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<sst xmlns="http://schemas.openxmlformats.org/spreadsheetml/2006/main" count="470" uniqueCount="102">
  <si>
    <t>Source of income</t>
  </si>
  <si>
    <t>Value in thousand Riels</t>
  </si>
  <si>
    <t>Share in %</t>
  </si>
  <si>
    <r>
      <t>2011</t>
    </r>
    <r>
      <rPr>
        <sz val="9"/>
        <color indexed="10"/>
        <rFont val="Arial"/>
        <family val="2"/>
      </rPr>
      <t>*</t>
    </r>
  </si>
  <si>
    <t>Cambodia</t>
  </si>
  <si>
    <t xml:space="preserve">Primary income </t>
  </si>
  <si>
    <t>Wage and Salary</t>
  </si>
  <si>
    <t>Selfemployment Income</t>
  </si>
  <si>
    <t>Agriculture</t>
  </si>
  <si>
    <t>Non Agriculture</t>
  </si>
  <si>
    <t>Owner occupied house</t>
  </si>
  <si>
    <t>Property income</t>
  </si>
  <si>
    <t>Total transfers received</t>
  </si>
  <si>
    <t>Total Income</t>
  </si>
  <si>
    <t>Total transfers paid</t>
  </si>
  <si>
    <t>Disposable Income</t>
  </si>
  <si>
    <t>Phnom Penh</t>
  </si>
  <si>
    <t>Other urban</t>
  </si>
  <si>
    <t>Other rural</t>
  </si>
  <si>
    <t>* Preliminary results</t>
  </si>
  <si>
    <t>per household</t>
  </si>
  <si>
    <t>per capita</t>
  </si>
  <si>
    <t>Other Urban</t>
  </si>
  <si>
    <t>Other Rural</t>
  </si>
  <si>
    <t>Domain</t>
  </si>
  <si>
    <t>Values in thousand, Riels</t>
  </si>
  <si>
    <t>Table 4: Quintile groups by Disposable income per capita</t>
  </si>
  <si>
    <t>Quintile group</t>
  </si>
  <si>
    <t>P05</t>
  </si>
  <si>
    <t>P10</t>
  </si>
  <si>
    <t>P25</t>
  </si>
  <si>
    <t>P50 Median</t>
  </si>
  <si>
    <t>P75</t>
  </si>
  <si>
    <t>P90</t>
  </si>
  <si>
    <t>P95</t>
  </si>
  <si>
    <t>Per household</t>
  </si>
  <si>
    <t>Per capita</t>
  </si>
  <si>
    <t xml:space="preserve"> Thousand Riels</t>
  </si>
  <si>
    <t>US$</t>
  </si>
  <si>
    <t>Exchange rate: 1$= 4100</t>
  </si>
  <si>
    <t>Exchange rate: 1$= 4044</t>
  </si>
  <si>
    <t>Exchange rate: 1$= 4016</t>
  </si>
  <si>
    <t>Thousand Riels</t>
  </si>
  <si>
    <t>Food and non-alcoholic beverages</t>
  </si>
  <si>
    <t>Alcohol and tobacco</t>
  </si>
  <si>
    <t>Clothing and footwear</t>
  </si>
  <si>
    <t>Housing, water, electricity</t>
  </si>
  <si>
    <t>Furnishing etc</t>
  </si>
  <si>
    <t>Health</t>
  </si>
  <si>
    <t>Transportation</t>
  </si>
  <si>
    <t>Communication</t>
  </si>
  <si>
    <t>Recreation and culture</t>
  </si>
  <si>
    <t>Education</t>
  </si>
  <si>
    <t>Miscellaneous goods</t>
  </si>
  <si>
    <t>Total</t>
  </si>
  <si>
    <t>Percent</t>
  </si>
  <si>
    <t>Exchange rate: 1$ = 4100 Riels</t>
  </si>
  <si>
    <t>Exchange rate: 1$ = 4044 Riels</t>
  </si>
  <si>
    <t>Exchange rate: 1$ = 4016 Riels</t>
  </si>
  <si>
    <t>Table 6: Average monthly household and per capita comsumption</t>
  </si>
  <si>
    <t>Table 7: Comsumption composition per capita. Average values per month</t>
  </si>
  <si>
    <t>Quintiles</t>
  </si>
  <si>
    <r>
      <t>2010​</t>
    </r>
    <r>
      <rPr>
        <b/>
        <sz val="11"/>
        <color indexed="8"/>
        <rFont val="Calibri"/>
        <family val="2"/>
      </rPr>
      <t>r</t>
    </r>
  </si>
  <si>
    <r>
      <t xml:space="preserve">r - </t>
    </r>
    <r>
      <rPr>
        <sz val="11"/>
        <color theme="1"/>
        <rFont val="Calibri"/>
        <family val="2"/>
      </rPr>
      <t>revised data due to better methodology in tabulation</t>
    </r>
  </si>
  <si>
    <t>Table 8: Quintiles by comsumption per capita. Average values per month</t>
  </si>
  <si>
    <t> Domain</t>
  </si>
  <si>
    <t>Total monthly consumption</t>
  </si>
  <si>
    <t>Monthly food consumption</t>
  </si>
  <si>
    <t>Food share of total consumption</t>
  </si>
  <si>
    <t>Billion Riels</t>
  </si>
  <si>
    <t>Million US$</t>
  </si>
  <si>
    <t> Items of durable goods</t>
  </si>
  <si>
    <t>Radio</t>
  </si>
  <si>
    <t>Television</t>
  </si>
  <si>
    <t>Video tape recorder/ player*)</t>
  </si>
  <si>
    <t>Stereo</t>
  </si>
  <si>
    <t>Cell phone</t>
  </si>
  <si>
    <t>Satellite dish</t>
  </si>
  <si>
    <t>Bicycle</t>
  </si>
  <si>
    <t>Motorcycle</t>
  </si>
  <si>
    <t>Car</t>
  </si>
  <si>
    <t>Jeep/Van</t>
  </si>
  <si>
    <t>PC</t>
  </si>
  <si>
    <t>Table 10: S​elected items of durable goods owned by households​</t>
  </si>
  <si>
    <t>in percent</t>
  </si>
  <si>
    <r>
      <t>2012</t>
    </r>
    <r>
      <rPr>
        <sz val="9"/>
        <color indexed="10"/>
        <rFont val="Arial"/>
        <family val="2"/>
      </rPr>
      <t>*</t>
    </r>
  </si>
  <si>
    <t>Exchange rate: 1$= 4030</t>
  </si>
  <si>
    <t>Exchange rate: 1$ = 4030 Riels</t>
  </si>
  <si>
    <r>
      <t>2013</t>
    </r>
    <r>
      <rPr>
        <sz val="9"/>
        <color indexed="10"/>
        <rFont val="Arial"/>
        <family val="2"/>
      </rPr>
      <t>*</t>
    </r>
  </si>
  <si>
    <r>
      <t>2013</t>
    </r>
    <r>
      <rPr>
        <sz val="9"/>
        <color indexed="10"/>
        <rFont val="Arial"/>
        <family val="2"/>
      </rPr>
      <t>*</t>
    </r>
  </si>
  <si>
    <t>Exchange rate: 1$= 4029</t>
  </si>
  <si>
    <t>Exchange rate: 1$ = 4029 Riels</t>
  </si>
  <si>
    <t>Table 9: Total monthly comsumption and food consumption by geographical domain</t>
  </si>
  <si>
    <r>
      <t>2014</t>
    </r>
    <r>
      <rPr>
        <sz val="9"/>
        <color indexed="10"/>
        <rFont val="Arial"/>
        <family val="2"/>
      </rPr>
      <t>*</t>
    </r>
  </si>
  <si>
    <r>
      <t>2015</t>
    </r>
    <r>
      <rPr>
        <sz val="9"/>
        <color indexed="10"/>
        <rFont val="Arial"/>
        <family val="2"/>
      </rPr>
      <t>*</t>
    </r>
  </si>
  <si>
    <r>
      <t>2014</t>
    </r>
    <r>
      <rPr>
        <sz val="9"/>
        <color indexed="10"/>
        <rFont val="Arial"/>
        <family val="2"/>
      </rPr>
      <t>*</t>
    </r>
  </si>
  <si>
    <r>
      <t>2015</t>
    </r>
    <r>
      <rPr>
        <sz val="9"/>
        <color indexed="10"/>
        <rFont val="Arial"/>
        <family val="2"/>
      </rPr>
      <t>*</t>
    </r>
  </si>
  <si>
    <t>Table 1: Household Income Composition, average per month in 2009-2015</t>
  </si>
  <si>
    <t>Table 2: Disposable income, Average values per month in 2009-2015</t>
  </si>
  <si>
    <t>Table 3: Disposable income, median values per month in 2009-2015</t>
  </si>
  <si>
    <t xml:space="preserve">             Average values per month in 2009-2015</t>
  </si>
  <si>
    <t>Table 5: Disposable Income per Capita per month by percentile in 2009-2015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</si>
</sst>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_(* #,##0_);_(* \(#,##0\);_(* &quot;-&quot;??_);_(@_)"/>
    <numFmt numFmtId="174" formatCode="0.0"/>
    <numFmt numFmtId="175" formatCode="0.00000"/>
    <numFmt numFmtId="176" formatCode="0.0000"/>
    <numFmt numFmtId="177" formatCode="0.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7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7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right"/>
    </xf>
    <xf numFmtId="3" fontId="47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47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Alignment="1">
      <alignment horizontal="right"/>
    </xf>
    <xf numFmtId="3" fontId="48" fillId="0" borderId="0" xfId="0" applyNumberFormat="1" applyFont="1" applyAlignment="1">
      <alignment horizontal="right"/>
    </xf>
    <xf numFmtId="1" fontId="48" fillId="0" borderId="0" xfId="0" applyNumberFormat="1" applyFont="1" applyAlignment="1">
      <alignment horizontal="right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3" fontId="48" fillId="0" borderId="10" xfId="0" applyNumberFormat="1" applyFont="1" applyBorder="1" applyAlignment="1">
      <alignment horizontal="right"/>
    </xf>
    <xf numFmtId="1" fontId="48" fillId="0" borderId="10" xfId="0" applyNumberFormat="1" applyFont="1" applyBorder="1" applyAlignment="1">
      <alignment/>
    </xf>
    <xf numFmtId="1" fontId="48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right" wrapText="1"/>
    </xf>
    <xf numFmtId="3" fontId="47" fillId="0" borderId="0" xfId="0" applyNumberFormat="1" applyFont="1" applyAlignment="1">
      <alignment horizontal="right" wrapText="1"/>
    </xf>
    <xf numFmtId="0" fontId="47" fillId="0" borderId="10" xfId="0" applyFont="1" applyBorder="1" applyAlignment="1">
      <alignment horizontal="right" wrapText="1"/>
    </xf>
    <xf numFmtId="3" fontId="47" fillId="0" borderId="10" xfId="0" applyNumberFormat="1" applyFont="1" applyBorder="1" applyAlignment="1">
      <alignment horizontal="right"/>
    </xf>
    <xf numFmtId="1" fontId="0" fillId="0" borderId="10" xfId="0" applyNumberFormat="1" applyBorder="1" applyAlignment="1">
      <alignment/>
    </xf>
    <xf numFmtId="0" fontId="47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47" fillId="0" borderId="0" xfId="0" applyFont="1" applyAlignment="1">
      <alignment wrapText="1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Fill="1" applyAlignment="1">
      <alignment wrapText="1"/>
    </xf>
    <xf numFmtId="3" fontId="0" fillId="0" borderId="10" xfId="0" applyNumberFormat="1" applyFill="1" applyBorder="1" applyAlignment="1">
      <alignment/>
    </xf>
    <xf numFmtId="0" fontId="47" fillId="0" borderId="0" xfId="0" applyFont="1" applyAlignment="1">
      <alignment horizontal="left" indent="2"/>
    </xf>
    <xf numFmtId="1" fontId="0" fillId="0" borderId="0" xfId="0" applyNumberFormat="1" applyBorder="1" applyAlignment="1">
      <alignment/>
    </xf>
    <xf numFmtId="0" fontId="47" fillId="0" borderId="0" xfId="0" applyFont="1" applyBorder="1" applyAlignment="1">
      <alignment horizontal="left" indent="2"/>
    </xf>
    <xf numFmtId="0" fontId="47" fillId="0" borderId="12" xfId="0" applyFont="1" applyBorder="1" applyAlignment="1">
      <alignment horizontal="left" indent="2"/>
    </xf>
    <xf numFmtId="0" fontId="47" fillId="0" borderId="12" xfId="0" applyFont="1" applyBorder="1" applyAlignment="1">
      <alignment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7" fillId="0" borderId="10" xfId="0" applyFont="1" applyBorder="1" applyAlignment="1">
      <alignment horizontal="left" indent="2"/>
    </xf>
    <xf numFmtId="0" fontId="47" fillId="0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right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48" fillId="0" borderId="0" xfId="0" applyFont="1" applyFill="1" applyAlignment="1">
      <alignment/>
    </xf>
    <xf numFmtId="3" fontId="47" fillId="0" borderId="0" xfId="0" applyNumberFormat="1" applyFont="1" applyFill="1" applyAlignment="1">
      <alignment horizontal="right"/>
    </xf>
    <xf numFmtId="0" fontId="48" fillId="0" borderId="11" xfId="0" applyFont="1" applyFill="1" applyBorder="1" applyAlignment="1">
      <alignment/>
    </xf>
    <xf numFmtId="0" fontId="0" fillId="0" borderId="13" xfId="0" applyBorder="1" applyAlignment="1">
      <alignment horizontal="center"/>
    </xf>
    <xf numFmtId="1" fontId="47" fillId="0" borderId="1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right" wrapText="1"/>
    </xf>
    <xf numFmtId="1" fontId="0" fillId="0" borderId="0" xfId="0" applyNumberFormat="1" applyAlignment="1">
      <alignment horizontal="right"/>
    </xf>
    <xf numFmtId="173" fontId="0" fillId="0" borderId="0" xfId="0" applyNumberFormat="1" applyFill="1" applyAlignment="1">
      <alignment horizontal="right"/>
    </xf>
    <xf numFmtId="173" fontId="0" fillId="0" borderId="0" xfId="0" applyNumberFormat="1" applyAlignment="1">
      <alignment/>
    </xf>
    <xf numFmtId="173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10" xfId="0" applyNumberFormat="1" applyFont="1" applyBorder="1" applyAlignment="1">
      <alignment horizontal="right"/>
    </xf>
    <xf numFmtId="173" fontId="0" fillId="0" borderId="10" xfId="0" applyNumberFormat="1" applyFont="1" applyBorder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1" xfId="0" applyNumberFormat="1" applyFont="1" applyBorder="1" applyAlignment="1">
      <alignment/>
    </xf>
    <xf numFmtId="173" fontId="47" fillId="0" borderId="0" xfId="0" applyNumberFormat="1" applyFont="1" applyBorder="1" applyAlignment="1">
      <alignment/>
    </xf>
    <xf numFmtId="3" fontId="47" fillId="0" borderId="11" xfId="0" applyNumberFormat="1" applyFont="1" applyBorder="1" applyAlignment="1">
      <alignment/>
    </xf>
    <xf numFmtId="173" fontId="47" fillId="0" borderId="0" xfId="0" applyNumberFormat="1" applyFont="1" applyAlignment="1">
      <alignment/>
    </xf>
    <xf numFmtId="173" fontId="47" fillId="0" borderId="10" xfId="0" applyNumberFormat="1" applyFont="1" applyBorder="1" applyAlignment="1">
      <alignment horizontal="right"/>
    </xf>
    <xf numFmtId="173" fontId="47" fillId="0" borderId="10" xfId="0" applyNumberFormat="1" applyFont="1" applyBorder="1" applyAlignment="1">
      <alignment/>
    </xf>
    <xf numFmtId="3" fontId="47" fillId="0" borderId="10" xfId="0" applyNumberFormat="1" applyFont="1" applyBorder="1" applyAlignment="1">
      <alignment/>
    </xf>
    <xf numFmtId="0" fontId="47" fillId="0" borderId="13" xfId="0" applyFont="1" applyBorder="1" applyAlignment="1">
      <alignment horizontal="right" vertical="center"/>
    </xf>
    <xf numFmtId="0" fontId="47" fillId="0" borderId="0" xfId="0" applyFont="1" applyFill="1" applyAlignment="1">
      <alignment horizontal="right"/>
    </xf>
    <xf numFmtId="0" fontId="47" fillId="0" borderId="10" xfId="0" applyFont="1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3" fontId="48" fillId="0" borderId="0" xfId="0" applyNumberFormat="1" applyFont="1" applyFill="1" applyAlignment="1">
      <alignment horizontal="right"/>
    </xf>
    <xf numFmtId="1" fontId="47" fillId="0" borderId="0" xfId="0" applyNumberFormat="1" applyFont="1" applyAlignment="1">
      <alignment horizontal="right" wrapText="1"/>
    </xf>
    <xf numFmtId="0" fontId="0" fillId="0" borderId="13" xfId="0" applyBorder="1" applyAlignment="1">
      <alignment/>
    </xf>
    <xf numFmtId="3" fontId="0" fillId="0" borderId="10" xfId="42" applyNumberFormat="1" applyFont="1" applyBorder="1" applyAlignment="1">
      <alignment/>
    </xf>
    <xf numFmtId="173" fontId="47" fillId="0" borderId="10" xfId="42" applyNumberFormat="1" applyFont="1" applyBorder="1" applyAlignment="1">
      <alignment horizontal="right"/>
    </xf>
    <xf numFmtId="1" fontId="52" fillId="0" borderId="10" xfId="0" applyNumberFormat="1" applyFont="1" applyBorder="1" applyAlignment="1">
      <alignment horizontal="right"/>
    </xf>
    <xf numFmtId="1" fontId="53" fillId="0" borderId="0" xfId="0" applyNumberFormat="1" applyFont="1" applyAlignment="1">
      <alignment horizontal="right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right" vertic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" fontId="5" fillId="0" borderId="0" xfId="0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 horizontal="right" wrapText="1"/>
    </xf>
    <xf numFmtId="1" fontId="0" fillId="0" borderId="0" xfId="0" applyNumberFormat="1" applyFill="1" applyAlignment="1">
      <alignment horizontal="right"/>
    </xf>
    <xf numFmtId="1" fontId="0" fillId="0" borderId="10" xfId="0" applyNumberForma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7" fillId="0" borderId="10" xfId="0" applyNumberFormat="1" applyFont="1" applyFill="1" applyBorder="1" applyAlignment="1">
      <alignment horizontal="right"/>
    </xf>
    <xf numFmtId="1" fontId="0" fillId="0" borderId="12" xfId="0" applyNumberFormat="1" applyFill="1" applyBorder="1" applyAlignment="1">
      <alignment horizontal="right"/>
    </xf>
    <xf numFmtId="3" fontId="47" fillId="0" borderId="0" xfId="0" applyNumberFormat="1" applyFont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7" fillId="0" borderId="0" xfId="0" applyFont="1" applyFill="1" applyAlignment="1">
      <alignment horizontal="right" vertical="center" wrapText="1"/>
    </xf>
    <xf numFmtId="0" fontId="47" fillId="0" borderId="10" xfId="0" applyFont="1" applyFill="1" applyBorder="1" applyAlignment="1">
      <alignment horizontal="right" vertical="center" wrapText="1"/>
    </xf>
    <xf numFmtId="1" fontId="54" fillId="0" borderId="0" xfId="0" applyNumberFormat="1" applyFont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1" fontId="47" fillId="0" borderId="10" xfId="0" applyNumberFormat="1" applyFont="1" applyBorder="1" applyAlignment="1">
      <alignment horizontal="right" vertical="center" wrapText="1"/>
    </xf>
    <xf numFmtId="3" fontId="0" fillId="0" borderId="10" xfId="0" applyNumberFormat="1" applyBorder="1" applyAlignment="1">
      <alignment vertical="center"/>
    </xf>
    <xf numFmtId="3" fontId="0" fillId="0" borderId="10" xfId="0" applyNumberFormat="1" applyFill="1" applyBorder="1" applyAlignment="1">
      <alignment horizontal="right" vertical="center"/>
    </xf>
    <xf numFmtId="1" fontId="0" fillId="0" borderId="0" xfId="0" applyNumberForma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47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48" fillId="0" borderId="0" xfId="0" applyFont="1" applyFill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44" fillId="0" borderId="0" xfId="0" applyFont="1" applyFill="1" applyBorder="1" applyAlignment="1">
      <alignment horizontal="left" wrapText="1"/>
    </xf>
    <xf numFmtId="0" fontId="47" fillId="0" borderId="0" xfId="0" applyFont="1" applyBorder="1" applyAlignment="1">
      <alignment horizontal="left"/>
    </xf>
    <xf numFmtId="0" fontId="50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42"/>
  <sheetViews>
    <sheetView tabSelected="1" zoomScale="90" zoomScaleNormal="90" zoomScalePageLayoutView="0" workbookViewId="0" topLeftCell="E1">
      <selection activeCell="E1" sqref="A1:IV16384"/>
    </sheetView>
  </sheetViews>
  <sheetFormatPr defaultColWidth="9.140625" defaultRowHeight="15"/>
  <cols>
    <col min="1" max="1" width="3.57421875" style="0" customWidth="1"/>
    <col min="2" max="2" width="11.00390625" style="0" customWidth="1"/>
    <col min="3" max="4" width="10.140625" style="0" customWidth="1"/>
    <col min="5" max="5" width="12.00390625" style="0" bestFit="1" customWidth="1"/>
    <col min="6" max="8" width="10.140625" style="0" customWidth="1"/>
    <col min="9" max="9" width="12.00390625" style="0" bestFit="1" customWidth="1"/>
    <col min="10" max="14" width="10.140625" style="0" customWidth="1"/>
    <col min="15" max="15" width="12.00390625" style="0" bestFit="1" customWidth="1"/>
    <col min="16" max="31" width="10.140625" style="0" customWidth="1"/>
    <col min="32" max="32" width="9.7109375" style="0" customWidth="1"/>
    <col min="34" max="34" width="9.7109375" style="0" customWidth="1"/>
    <col min="36" max="36" width="9.7109375" style="0" customWidth="1"/>
  </cols>
  <sheetData>
    <row r="1" spans="1:15" ht="16.5" thickBot="1">
      <c r="A1" s="1" t="s">
        <v>97</v>
      </c>
      <c r="J1" s="2"/>
      <c r="K1" s="2"/>
      <c r="L1" s="2"/>
      <c r="M1" s="2"/>
      <c r="N1" s="2"/>
      <c r="O1" s="2"/>
    </row>
    <row r="2" spans="1:21" ht="15.75" thickBot="1">
      <c r="A2" s="157" t="s">
        <v>0</v>
      </c>
      <c r="B2" s="157"/>
      <c r="C2" s="157"/>
      <c r="D2" s="157"/>
      <c r="E2" s="157"/>
      <c r="F2" s="157"/>
      <c r="G2" s="132" t="s">
        <v>1</v>
      </c>
      <c r="H2" s="132"/>
      <c r="I2" s="132"/>
      <c r="J2" s="132"/>
      <c r="K2" s="132"/>
      <c r="L2" s="132"/>
      <c r="M2" s="132"/>
      <c r="O2" s="132" t="s">
        <v>2</v>
      </c>
      <c r="P2" s="132"/>
      <c r="Q2" s="132"/>
      <c r="R2" s="132"/>
      <c r="S2" s="132"/>
      <c r="T2" s="132"/>
      <c r="U2" s="132"/>
    </row>
    <row r="3" spans="1:21" ht="15.75" thickBot="1">
      <c r="A3" s="158"/>
      <c r="B3" s="158"/>
      <c r="C3" s="158"/>
      <c r="D3" s="158"/>
      <c r="E3" s="158"/>
      <c r="F3" s="158"/>
      <c r="G3" s="97">
        <v>2009</v>
      </c>
      <c r="H3" s="97">
        <v>2010</v>
      </c>
      <c r="I3" s="97" t="s">
        <v>3</v>
      </c>
      <c r="J3" s="97" t="s">
        <v>85</v>
      </c>
      <c r="K3" s="97" t="s">
        <v>89</v>
      </c>
      <c r="L3" s="81" t="s">
        <v>93</v>
      </c>
      <c r="M3" s="81" t="s">
        <v>94</v>
      </c>
      <c r="O3" s="4">
        <v>2009</v>
      </c>
      <c r="P3" s="4">
        <v>2010</v>
      </c>
      <c r="Q3" s="4" t="s">
        <v>3</v>
      </c>
      <c r="R3" s="4" t="s">
        <v>85</v>
      </c>
      <c r="S3" s="4" t="s">
        <v>88</v>
      </c>
      <c r="T3" s="4" t="s">
        <v>95</v>
      </c>
      <c r="U3" s="4" t="s">
        <v>96</v>
      </c>
    </row>
    <row r="4" spans="1:17" ht="15">
      <c r="A4" s="60" t="s">
        <v>4</v>
      </c>
      <c r="B4" s="60"/>
      <c r="C4" s="60"/>
      <c r="D4" s="60"/>
      <c r="E4" s="60"/>
      <c r="F4" s="56"/>
      <c r="G4" s="56"/>
      <c r="H4" s="56"/>
      <c r="I4" s="56"/>
      <c r="J4" s="56"/>
      <c r="O4" s="56"/>
      <c r="P4" s="56"/>
      <c r="Q4" s="56"/>
    </row>
    <row r="5" spans="1:21" ht="15">
      <c r="A5" s="5"/>
      <c r="B5" s="6" t="s">
        <v>5</v>
      </c>
      <c r="C5" s="6"/>
      <c r="D5" s="6"/>
      <c r="E5" s="6"/>
      <c r="F5" s="6"/>
      <c r="G5" s="7">
        <v>727</v>
      </c>
      <c r="H5" s="8">
        <v>877.3322988264375</v>
      </c>
      <c r="I5" s="8">
        <v>861.750449379175</v>
      </c>
      <c r="J5" s="8">
        <v>984.1341019572276</v>
      </c>
      <c r="K5" s="8">
        <v>1182.90778346073</v>
      </c>
      <c r="L5" s="102">
        <v>1371.2950104713293</v>
      </c>
      <c r="M5" s="102">
        <v>1523</v>
      </c>
      <c r="O5" s="7">
        <v>97</v>
      </c>
      <c r="P5" s="10">
        <v>97.3527230693085</v>
      </c>
      <c r="Q5" s="10">
        <v>97.08108620558589</v>
      </c>
      <c r="R5" s="10">
        <v>96.57948771740661</v>
      </c>
      <c r="S5" s="10">
        <v>95.67547728022765</v>
      </c>
      <c r="T5" s="107">
        <v>95.6469699221448</v>
      </c>
      <c r="U5" s="107">
        <v>94.1</v>
      </c>
    </row>
    <row r="6" spans="1:21" ht="15">
      <c r="A6" s="5"/>
      <c r="C6" s="6" t="s">
        <v>6</v>
      </c>
      <c r="D6" s="6"/>
      <c r="E6" s="6"/>
      <c r="F6" s="6"/>
      <c r="G6" s="7">
        <v>241</v>
      </c>
      <c r="H6" s="8">
        <v>292.25852884368044</v>
      </c>
      <c r="I6" s="8">
        <v>340.47206395043185</v>
      </c>
      <c r="J6" s="8">
        <v>402.5748722752498</v>
      </c>
      <c r="K6" s="8">
        <v>505.18611944973424</v>
      </c>
      <c r="L6" s="102">
        <v>641.891315188547</v>
      </c>
      <c r="M6" s="102">
        <v>788</v>
      </c>
      <c r="O6" s="7">
        <v>32</v>
      </c>
      <c r="P6" s="10">
        <v>32.4303159261563</v>
      </c>
      <c r="Q6" s="10">
        <v>38.35611320513735</v>
      </c>
      <c r="R6" s="10">
        <v>39.50729362484163</v>
      </c>
      <c r="S6" s="10">
        <v>40.8602629634349</v>
      </c>
      <c r="T6" s="107">
        <v>44.771518052868</v>
      </c>
      <c r="U6" s="107">
        <v>48.7</v>
      </c>
    </row>
    <row r="7" spans="1:21" ht="15">
      <c r="A7" s="5"/>
      <c r="C7" s="6" t="s">
        <v>7</v>
      </c>
      <c r="D7" s="6"/>
      <c r="E7" s="6"/>
      <c r="F7" s="6"/>
      <c r="G7" s="7">
        <v>482</v>
      </c>
      <c r="H7" s="8">
        <v>582</v>
      </c>
      <c r="I7" s="8">
        <v>519.5059610549055</v>
      </c>
      <c r="J7" s="8">
        <v>576.1805456847703</v>
      </c>
      <c r="K7" s="8">
        <v>674.768068773189</v>
      </c>
      <c r="L7" s="102">
        <v>722.4570888475877</v>
      </c>
      <c r="M7" s="102">
        <v>727</v>
      </c>
      <c r="O7" s="7">
        <v>64</v>
      </c>
      <c r="P7" s="10">
        <v>64.58132785277343</v>
      </c>
      <c r="Q7" s="10">
        <v>58.52529932049468</v>
      </c>
      <c r="R7" s="10">
        <v>56.544348808054465</v>
      </c>
      <c r="S7" s="10">
        <v>54.57632280046235</v>
      </c>
      <c r="T7" s="107">
        <v>50.39093041204518</v>
      </c>
      <c r="U7" s="107">
        <v>44.9</v>
      </c>
    </row>
    <row r="8" spans="1:21" ht="15">
      <c r="A8" s="5"/>
      <c r="D8" s="6" t="s">
        <v>8</v>
      </c>
      <c r="E8" s="6"/>
      <c r="F8" s="6"/>
      <c r="G8" s="7">
        <v>162</v>
      </c>
      <c r="H8" s="8">
        <v>204.8813761609431</v>
      </c>
      <c r="I8" s="8">
        <v>209.10346323769986</v>
      </c>
      <c r="J8" s="8">
        <v>228.84418333439933</v>
      </c>
      <c r="K8" s="8">
        <v>194.5588816981532</v>
      </c>
      <c r="L8" s="102">
        <v>229.51677606370544</v>
      </c>
      <c r="M8" s="102">
        <v>238</v>
      </c>
      <c r="O8" s="7">
        <v>22</v>
      </c>
      <c r="P8" s="10">
        <v>22.734555540854405</v>
      </c>
      <c r="Q8" s="10">
        <v>23.556693651961865</v>
      </c>
      <c r="R8" s="10">
        <v>22.45796985348766</v>
      </c>
      <c r="S8" s="10">
        <v>15.736234156071966</v>
      </c>
      <c r="T8" s="107">
        <v>16.008651682651085</v>
      </c>
      <c r="U8" s="107">
        <v>14.7</v>
      </c>
    </row>
    <row r="9" spans="1:21" ht="15">
      <c r="A9" s="5"/>
      <c r="D9" s="6" t="s">
        <v>9</v>
      </c>
      <c r="E9" s="6"/>
      <c r="F9" s="6"/>
      <c r="G9" s="7">
        <v>250</v>
      </c>
      <c r="H9" s="8">
        <v>289.5526924892959</v>
      </c>
      <c r="I9" s="8">
        <v>224.1624885296753</v>
      </c>
      <c r="J9" s="8">
        <v>249.35527148590356</v>
      </c>
      <c r="K9" s="8">
        <v>369.46554175045685</v>
      </c>
      <c r="L9" s="102">
        <v>377.7777618150385</v>
      </c>
      <c r="M9" s="102">
        <v>362</v>
      </c>
      <c r="O9" s="7">
        <v>33</v>
      </c>
      <c r="P9" s="10">
        <v>32.13006419983592</v>
      </c>
      <c r="Q9" s="10">
        <v>25.25317844474101</v>
      </c>
      <c r="R9" s="10">
        <v>24.470856493894864</v>
      </c>
      <c r="S9" s="10">
        <v>29.882965130346754</v>
      </c>
      <c r="T9" s="107">
        <v>26.349762775814927</v>
      </c>
      <c r="U9" s="107">
        <v>22.4</v>
      </c>
    </row>
    <row r="10" spans="1:21" ht="15">
      <c r="A10" s="5"/>
      <c r="D10" s="6" t="s">
        <v>10</v>
      </c>
      <c r="E10" s="6"/>
      <c r="F10" s="6"/>
      <c r="G10" s="7">
        <v>70</v>
      </c>
      <c r="H10" s="8">
        <v>87.9597401069475</v>
      </c>
      <c r="I10" s="8">
        <v>86.24000928753036</v>
      </c>
      <c r="J10" s="8">
        <v>97.98109086446742</v>
      </c>
      <c r="K10" s="8">
        <v>110.74364532457899</v>
      </c>
      <c r="L10" s="102">
        <v>115.16255096884365</v>
      </c>
      <c r="M10" s="102">
        <v>127</v>
      </c>
      <c r="O10" s="7">
        <v>9</v>
      </c>
      <c r="P10" s="10">
        <v>9.760406896377182</v>
      </c>
      <c r="Q10" s="10">
        <v>9.715427223791808</v>
      </c>
      <c r="R10" s="10">
        <v>9.615522460671942</v>
      </c>
      <c r="S10" s="10">
        <v>8.957123514043623</v>
      </c>
      <c r="T10" s="107">
        <v>8.032515953579162</v>
      </c>
      <c r="U10" s="107">
        <v>7.8</v>
      </c>
    </row>
    <row r="11" spans="1:21" ht="15">
      <c r="A11" s="5"/>
      <c r="C11" s="6" t="s">
        <v>11</v>
      </c>
      <c r="D11" s="6"/>
      <c r="E11" s="6"/>
      <c r="F11" s="6"/>
      <c r="G11" s="7">
        <v>4</v>
      </c>
      <c r="H11" s="8">
        <v>2.679961225570799</v>
      </c>
      <c r="I11" s="8">
        <v>1.7724243738337402</v>
      </c>
      <c r="J11" s="59">
        <v>5.378683997207885</v>
      </c>
      <c r="K11" s="8">
        <v>2.9535952378089747</v>
      </c>
      <c r="L11" s="102">
        <v>6.94660643520388</v>
      </c>
      <c r="M11" s="102">
        <v>8</v>
      </c>
      <c r="O11" s="7">
        <v>1</v>
      </c>
      <c r="P11" s="10">
        <v>0.29738050608472205</v>
      </c>
      <c r="Q11" s="10">
        <v>0.1996736799533987</v>
      </c>
      <c r="R11" s="10">
        <v>0.527845284510553</v>
      </c>
      <c r="S11" s="10">
        <v>0.2388915163304121</v>
      </c>
      <c r="T11" s="107">
        <v>0.48452145723227996</v>
      </c>
      <c r="U11" s="107">
        <v>0.5</v>
      </c>
    </row>
    <row r="12" spans="1:21" ht="15">
      <c r="A12" s="5"/>
      <c r="B12" s="6" t="s">
        <v>12</v>
      </c>
      <c r="C12" s="6"/>
      <c r="D12" s="6"/>
      <c r="E12" s="6"/>
      <c r="F12" s="6"/>
      <c r="G12" s="7">
        <v>19</v>
      </c>
      <c r="H12" s="8">
        <v>23.85697576821015</v>
      </c>
      <c r="I12" s="8">
        <v>25.910044606516166</v>
      </c>
      <c r="J12" s="59">
        <v>34.85463490253103</v>
      </c>
      <c r="K12" s="8">
        <v>53.46732235250433</v>
      </c>
      <c r="L12" s="102">
        <v>62.40959259924912</v>
      </c>
      <c r="M12" s="102">
        <v>96</v>
      </c>
      <c r="O12" s="7">
        <v>3</v>
      </c>
      <c r="P12" s="10">
        <v>2.647276930691496</v>
      </c>
      <c r="Q12" s="10">
        <v>2.9189137944145034</v>
      </c>
      <c r="R12" s="10">
        <v>3.4205122825933647</v>
      </c>
      <c r="S12" s="10">
        <v>4.324522719772475</v>
      </c>
      <c r="T12" s="107">
        <v>4.353030077854641</v>
      </c>
      <c r="U12" s="107">
        <v>5.9</v>
      </c>
    </row>
    <row r="13" spans="1:21" ht="15">
      <c r="A13" s="5"/>
      <c r="B13" s="11" t="s">
        <v>13</v>
      </c>
      <c r="C13" s="11"/>
      <c r="D13" s="11"/>
      <c r="E13" s="11"/>
      <c r="F13" s="11"/>
      <c r="G13" s="12">
        <v>747</v>
      </c>
      <c r="H13" s="13">
        <v>901.1892745946477</v>
      </c>
      <c r="I13" s="13">
        <v>887.6604939856878</v>
      </c>
      <c r="J13" s="85">
        <v>1018.9887368597589</v>
      </c>
      <c r="K13" s="85">
        <v>1236.375105813235</v>
      </c>
      <c r="L13" s="103">
        <v>1433.7046030705862</v>
      </c>
      <c r="M13" s="104">
        <v>1619</v>
      </c>
      <c r="O13" s="12">
        <v>100</v>
      </c>
      <c r="P13" s="14">
        <v>100</v>
      </c>
      <c r="Q13" s="14">
        <v>100</v>
      </c>
      <c r="R13" s="14">
        <v>100</v>
      </c>
      <c r="S13" s="14">
        <v>100</v>
      </c>
      <c r="T13" s="106">
        <v>100</v>
      </c>
      <c r="U13" s="106">
        <v>100</v>
      </c>
    </row>
    <row r="14" spans="1:21" ht="15">
      <c r="A14" s="5"/>
      <c r="B14" s="6" t="s">
        <v>14</v>
      </c>
      <c r="C14" s="6"/>
      <c r="D14" s="6"/>
      <c r="E14" s="6"/>
      <c r="F14" s="6"/>
      <c r="G14" s="7">
        <v>11</v>
      </c>
      <c r="H14" s="8">
        <v>24.300981457433767</v>
      </c>
      <c r="I14" s="8">
        <v>16.750079305632205</v>
      </c>
      <c r="J14" s="59">
        <v>5.394457445487061</v>
      </c>
      <c r="K14" s="8">
        <v>5</v>
      </c>
      <c r="L14" s="102">
        <v>10.00117319314435</v>
      </c>
      <c r="M14" s="102">
        <v>11</v>
      </c>
      <c r="O14" s="7">
        <v>1</v>
      </c>
      <c r="P14" s="10">
        <v>2.6965457914891715</v>
      </c>
      <c r="Q14" s="10">
        <v>1.8869916391595405</v>
      </c>
      <c r="R14" s="10">
        <v>0.5293932357006501</v>
      </c>
      <c r="S14" s="10">
        <v>0.4</v>
      </c>
      <c r="T14" s="107">
        <v>0.6975755794969682</v>
      </c>
      <c r="U14" s="107">
        <v>0.7</v>
      </c>
    </row>
    <row r="15" spans="1:21" ht="15">
      <c r="A15" s="5"/>
      <c r="B15" s="11" t="s">
        <v>15</v>
      </c>
      <c r="C15" s="11"/>
      <c r="D15" s="11"/>
      <c r="E15" s="11"/>
      <c r="F15" s="11"/>
      <c r="G15" s="12">
        <v>736</v>
      </c>
      <c r="H15" s="13">
        <v>876.888293137211</v>
      </c>
      <c r="I15" s="13">
        <v>870.9104146800559</v>
      </c>
      <c r="J15" s="13">
        <v>1013.5942794142715</v>
      </c>
      <c r="K15" s="13">
        <v>1231</v>
      </c>
      <c r="L15" s="104">
        <v>1423.703429877448</v>
      </c>
      <c r="M15" s="104">
        <v>1608</v>
      </c>
      <c r="O15" s="12">
        <v>99</v>
      </c>
      <c r="P15" s="14">
        <v>97.3034542085105</v>
      </c>
      <c r="Q15" s="14">
        <v>98.11300836084048</v>
      </c>
      <c r="R15" s="14">
        <v>99.47060676429932</v>
      </c>
      <c r="S15" s="14">
        <v>99.6</v>
      </c>
      <c r="T15" s="108">
        <v>99.30242442050346</v>
      </c>
      <c r="U15" s="108">
        <v>99.3</v>
      </c>
    </row>
    <row r="16" spans="1:17" ht="15">
      <c r="A16" s="58" t="s">
        <v>16</v>
      </c>
      <c r="B16" s="58"/>
      <c r="C16" s="58"/>
      <c r="D16" s="58"/>
      <c r="E16" s="58"/>
      <c r="F16" s="58"/>
      <c r="G16" s="56"/>
      <c r="H16" s="56"/>
      <c r="I16" s="56"/>
      <c r="J16" s="57"/>
      <c r="O16" s="56"/>
      <c r="P16" s="56"/>
      <c r="Q16" s="56"/>
    </row>
    <row r="17" spans="2:21" ht="15">
      <c r="B17" s="6" t="s">
        <v>5</v>
      </c>
      <c r="C17" s="6"/>
      <c r="D17" s="6"/>
      <c r="E17" s="6"/>
      <c r="F17" s="6"/>
      <c r="G17" s="8">
        <v>1986</v>
      </c>
      <c r="H17" s="8">
        <v>1940.2237645254024</v>
      </c>
      <c r="I17" s="8">
        <v>1769.51214695418</v>
      </c>
      <c r="J17" s="8">
        <v>1846.5496206043952</v>
      </c>
      <c r="K17" s="8">
        <v>2478.0063273200726</v>
      </c>
      <c r="L17" s="102">
        <v>2805.5118731166567</v>
      </c>
      <c r="M17" s="102">
        <v>2869</v>
      </c>
      <c r="O17" s="7">
        <v>97</v>
      </c>
      <c r="P17" s="10">
        <v>97.63091350368357</v>
      </c>
      <c r="Q17" s="10">
        <v>97.2717177391522</v>
      </c>
      <c r="R17" s="10">
        <v>97.88811569851457</v>
      </c>
      <c r="S17" s="10">
        <v>98.47023349198703</v>
      </c>
      <c r="T17" s="107">
        <v>98.24426422755882</v>
      </c>
      <c r="U17" s="107">
        <v>97.6</v>
      </c>
    </row>
    <row r="18" spans="3:21" ht="15">
      <c r="C18" s="6" t="s">
        <v>6</v>
      </c>
      <c r="D18" s="6"/>
      <c r="E18" s="6"/>
      <c r="F18" s="6"/>
      <c r="G18" s="7">
        <v>765</v>
      </c>
      <c r="H18" s="8">
        <v>909.5500707479348</v>
      </c>
      <c r="I18" s="8">
        <v>990.6191675981656</v>
      </c>
      <c r="J18" s="8">
        <v>929.7873074864134</v>
      </c>
      <c r="K18" s="8">
        <v>1134.9693149363181</v>
      </c>
      <c r="L18" s="102">
        <v>1384.5893063410645</v>
      </c>
      <c r="M18" s="102">
        <v>1736</v>
      </c>
      <c r="O18" s="7">
        <v>38</v>
      </c>
      <c r="P18" s="10">
        <v>45.76802217768026</v>
      </c>
      <c r="Q18" s="10">
        <v>54.455250970423435</v>
      </c>
      <c r="R18" s="10">
        <v>49.2892942137402</v>
      </c>
      <c r="S18" s="10">
        <v>45.101052493634015</v>
      </c>
      <c r="T18" s="107">
        <v>48.48596755632683</v>
      </c>
      <c r="U18" s="107">
        <v>59.1</v>
      </c>
    </row>
    <row r="19" spans="3:21" ht="15">
      <c r="C19" s="6" t="s">
        <v>7</v>
      </c>
      <c r="D19" s="6"/>
      <c r="E19" s="6"/>
      <c r="F19" s="6"/>
      <c r="G19" s="8">
        <v>1203</v>
      </c>
      <c r="H19" s="8">
        <v>1023</v>
      </c>
      <c r="I19" s="8">
        <v>769.0661499079918</v>
      </c>
      <c r="J19" s="8">
        <v>908.9043973805087</v>
      </c>
      <c r="K19" s="8">
        <v>1325.9449837174466</v>
      </c>
      <c r="L19" s="102">
        <v>1398.5761588307448</v>
      </c>
      <c r="M19" s="102">
        <v>1110</v>
      </c>
      <c r="O19" s="7">
        <v>59</v>
      </c>
      <c r="P19" s="10">
        <v>51.47675558890963</v>
      </c>
      <c r="Q19" s="10">
        <v>42.27627687402577</v>
      </c>
      <c r="R19" s="10">
        <v>48.18226264645451</v>
      </c>
      <c r="S19" s="10">
        <v>52.68998335665722</v>
      </c>
      <c r="T19" s="107">
        <v>48.97576339175899</v>
      </c>
      <c r="U19" s="107">
        <v>37.8</v>
      </c>
    </row>
    <row r="20" spans="4:21" ht="15">
      <c r="D20" s="6" t="s">
        <v>8</v>
      </c>
      <c r="E20" s="6"/>
      <c r="F20" s="6"/>
      <c r="G20" s="7">
        <v>22</v>
      </c>
      <c r="H20" s="8">
        <v>19.737734667592665</v>
      </c>
      <c r="I20" s="8">
        <v>7.740451047793406</v>
      </c>
      <c r="J20" s="59">
        <v>21.64564559173941</v>
      </c>
      <c r="K20" s="8">
        <v>10.623724284152095</v>
      </c>
      <c r="L20" s="102">
        <v>27.34477658529721</v>
      </c>
      <c r="M20" s="102">
        <v>7</v>
      </c>
      <c r="O20" s="7">
        <v>1</v>
      </c>
      <c r="P20" s="10">
        <v>0.9931911469818339</v>
      </c>
      <c r="Q20" s="10">
        <v>0.425499746238352</v>
      </c>
      <c r="R20" s="10">
        <v>1.1474652164287396</v>
      </c>
      <c r="S20" s="10">
        <v>0.42216220325244835</v>
      </c>
      <c r="T20" s="107">
        <v>0.9575676659336655</v>
      </c>
      <c r="U20" s="107">
        <v>0.2</v>
      </c>
    </row>
    <row r="21" spans="4:21" ht="15">
      <c r="D21" s="6" t="s">
        <v>9</v>
      </c>
      <c r="E21" s="6"/>
      <c r="F21" s="6"/>
      <c r="G21" s="7">
        <v>878</v>
      </c>
      <c r="H21" s="8">
        <v>649.7721655960485</v>
      </c>
      <c r="I21" s="8">
        <v>422.854464580213</v>
      </c>
      <c r="J21" s="59">
        <v>559.8390891730155</v>
      </c>
      <c r="K21" s="8">
        <v>934.6905574660913</v>
      </c>
      <c r="L21" s="102">
        <v>956.549759778211</v>
      </c>
      <c r="M21" s="102">
        <v>738</v>
      </c>
      <c r="O21" s="7">
        <v>43</v>
      </c>
      <c r="P21" s="10">
        <v>32.69615147298563</v>
      </c>
      <c r="Q21" s="10">
        <v>23.24470063355371</v>
      </c>
      <c r="R21" s="10">
        <v>29.67783422769978</v>
      </c>
      <c r="S21" s="10">
        <v>37.142438427903684</v>
      </c>
      <c r="T21" s="107">
        <v>33.496749112688875</v>
      </c>
      <c r="U21" s="107">
        <v>25.1</v>
      </c>
    </row>
    <row r="22" spans="4:21" ht="15">
      <c r="D22" s="135" t="s">
        <v>10</v>
      </c>
      <c r="E22" s="135"/>
      <c r="F22" s="135"/>
      <c r="G22" s="7">
        <v>304</v>
      </c>
      <c r="H22" s="8">
        <v>353.6713021161028</v>
      </c>
      <c r="I22" s="8">
        <v>338.4712342799854</v>
      </c>
      <c r="J22" s="59">
        <v>327.41966261575385</v>
      </c>
      <c r="K22" s="8">
        <v>380.6307019672033</v>
      </c>
      <c r="L22" s="102">
        <v>414.68162246723654</v>
      </c>
      <c r="M22" s="102">
        <v>365</v>
      </c>
      <c r="O22" s="7">
        <v>15</v>
      </c>
      <c r="P22" s="10">
        <v>17.796530965632495</v>
      </c>
      <c r="Q22" s="10">
        <v>18.60607649423371</v>
      </c>
      <c r="R22" s="10">
        <v>17.356963202325996</v>
      </c>
      <c r="S22" s="10">
        <v>15.125382725501096</v>
      </c>
      <c r="T22" s="107">
        <v>14.521446613136451</v>
      </c>
      <c r="U22" s="107">
        <v>12.4</v>
      </c>
    </row>
    <row r="23" spans="3:21" ht="15">
      <c r="C23" s="6" t="s">
        <v>11</v>
      </c>
      <c r="D23" s="6"/>
      <c r="E23" s="6"/>
      <c r="F23" s="6"/>
      <c r="G23" s="7">
        <v>17</v>
      </c>
      <c r="H23" s="8">
        <v>7.4924913977191245</v>
      </c>
      <c r="I23" s="8">
        <v>9.826829448023403</v>
      </c>
      <c r="J23" s="59">
        <v>7.857915737473573</v>
      </c>
      <c r="K23" s="8">
        <v>17.092028666308277</v>
      </c>
      <c r="L23" s="102">
        <v>22.346407944841193</v>
      </c>
      <c r="M23" s="102">
        <v>23</v>
      </c>
      <c r="O23" s="7">
        <v>1</v>
      </c>
      <c r="P23" s="10">
        <v>0.37701774040312347</v>
      </c>
      <c r="Q23" s="10">
        <v>0.5401898947030358</v>
      </c>
      <c r="R23" s="10">
        <v>0.4165588383198852</v>
      </c>
      <c r="S23" s="10">
        <v>0.6791976416958193</v>
      </c>
      <c r="T23" s="107">
        <v>0.7825332794727795</v>
      </c>
      <c r="U23" s="107">
        <v>0.8</v>
      </c>
    </row>
    <row r="24" spans="2:21" ht="15">
      <c r="B24" s="6" t="s">
        <v>12</v>
      </c>
      <c r="C24" s="6"/>
      <c r="D24" s="6"/>
      <c r="E24" s="6"/>
      <c r="F24" s="6"/>
      <c r="G24" s="7">
        <v>54</v>
      </c>
      <c r="H24" s="8">
        <v>47.08096806035126</v>
      </c>
      <c r="I24" s="8">
        <v>49.63136986884291</v>
      </c>
      <c r="J24" s="59">
        <v>39.838331015368915</v>
      </c>
      <c r="K24" s="8">
        <v>38.49661924978403</v>
      </c>
      <c r="L24" s="102">
        <v>50.1376603954201</v>
      </c>
      <c r="M24" s="102">
        <v>69</v>
      </c>
      <c r="O24" s="7">
        <v>3</v>
      </c>
      <c r="P24" s="10">
        <v>2.369086496316679</v>
      </c>
      <c r="Q24" s="10">
        <v>2.7282822608476622</v>
      </c>
      <c r="R24" s="10">
        <v>2.1118843014853517</v>
      </c>
      <c r="S24" s="10">
        <v>1.5297665080129232</v>
      </c>
      <c r="T24" s="107">
        <v>1.7557357724411402</v>
      </c>
      <c r="U24" s="107">
        <v>2.4</v>
      </c>
    </row>
    <row r="25" spans="2:21" ht="15">
      <c r="B25" s="11" t="s">
        <v>13</v>
      </c>
      <c r="C25" s="11"/>
      <c r="D25" s="11"/>
      <c r="E25" s="11"/>
      <c r="F25" s="11"/>
      <c r="G25" s="13">
        <v>2039</v>
      </c>
      <c r="H25" s="13">
        <v>1987.3047325857488</v>
      </c>
      <c r="I25" s="13">
        <v>1819.1435168230255</v>
      </c>
      <c r="J25" s="85">
        <v>1886.3879516197655</v>
      </c>
      <c r="K25" s="13">
        <v>2516.5029465698576</v>
      </c>
      <c r="L25" s="103">
        <v>2855.649533512078</v>
      </c>
      <c r="M25" s="103">
        <v>2938</v>
      </c>
      <c r="O25" s="12">
        <v>100</v>
      </c>
      <c r="P25" s="14">
        <v>100</v>
      </c>
      <c r="Q25" s="14">
        <v>100</v>
      </c>
      <c r="R25" s="14">
        <v>100</v>
      </c>
      <c r="S25" s="14">
        <v>100</v>
      </c>
      <c r="T25" s="106">
        <v>100</v>
      </c>
      <c r="U25" s="106">
        <v>100</v>
      </c>
    </row>
    <row r="26" spans="2:21" ht="15">
      <c r="B26" s="6" t="s">
        <v>14</v>
      </c>
      <c r="C26" s="6"/>
      <c r="D26" s="6"/>
      <c r="E26" s="6"/>
      <c r="F26" s="6"/>
      <c r="G26" s="7">
        <v>24</v>
      </c>
      <c r="H26" s="8">
        <v>43.699846849960394</v>
      </c>
      <c r="I26" s="8">
        <v>26.309831022489817</v>
      </c>
      <c r="J26" s="59">
        <v>16.626674026380638</v>
      </c>
      <c r="K26" s="59">
        <v>19</v>
      </c>
      <c r="L26" s="102">
        <v>19.660188197772555</v>
      </c>
      <c r="M26" s="102">
        <v>16</v>
      </c>
      <c r="O26" s="7">
        <v>1</v>
      </c>
      <c r="P26" s="10">
        <v>2.1989504746512156</v>
      </c>
      <c r="Q26" s="10">
        <v>1.4462757214690585</v>
      </c>
      <c r="R26" s="10">
        <v>0.8814026834779124</v>
      </c>
      <c r="S26" s="10">
        <v>0.7</v>
      </c>
      <c r="T26" s="107">
        <v>0.6884664230345198</v>
      </c>
      <c r="U26" s="107">
        <v>0.6</v>
      </c>
    </row>
    <row r="27" spans="2:21" ht="15">
      <c r="B27" s="11" t="s">
        <v>15</v>
      </c>
      <c r="C27" s="11"/>
      <c r="D27" s="11"/>
      <c r="E27" s="11"/>
      <c r="F27" s="11"/>
      <c r="G27" s="13">
        <v>2016</v>
      </c>
      <c r="H27" s="13">
        <v>1943.6048857357903</v>
      </c>
      <c r="I27" s="13">
        <v>1792.8336858005339</v>
      </c>
      <c r="J27" s="13">
        <v>1869.7612775933846</v>
      </c>
      <c r="K27" s="13">
        <v>2498</v>
      </c>
      <c r="L27" s="104">
        <v>2835.9893453143086</v>
      </c>
      <c r="M27" s="104">
        <v>2922</v>
      </c>
      <c r="O27" s="12">
        <v>99</v>
      </c>
      <c r="P27" s="14">
        <v>97.80104952534889</v>
      </c>
      <c r="Q27" s="14">
        <v>98.55372427853084</v>
      </c>
      <c r="R27" s="14">
        <v>99.11859731652208</v>
      </c>
      <c r="S27" s="14">
        <v>99.3</v>
      </c>
      <c r="T27" s="108">
        <v>99.31153357696559</v>
      </c>
      <c r="U27" s="108">
        <v>99.4</v>
      </c>
    </row>
    <row r="28" spans="1:17" ht="15">
      <c r="A28" s="58" t="s">
        <v>17</v>
      </c>
      <c r="B28" s="58"/>
      <c r="C28" s="58"/>
      <c r="D28" s="58"/>
      <c r="E28" s="58"/>
      <c r="F28" s="56"/>
      <c r="G28" s="56"/>
      <c r="H28" s="56"/>
      <c r="I28" s="56"/>
      <c r="K28" s="8"/>
      <c r="L28" s="8"/>
      <c r="M28" s="8"/>
      <c r="O28" s="56"/>
      <c r="P28" s="56"/>
      <c r="Q28" s="56"/>
    </row>
    <row r="29" spans="2:21" ht="15">
      <c r="B29" s="6" t="s">
        <v>5</v>
      </c>
      <c r="C29" s="6"/>
      <c r="D29" s="6"/>
      <c r="E29" s="6"/>
      <c r="F29" s="6"/>
      <c r="G29" s="8">
        <v>1057</v>
      </c>
      <c r="H29" s="8">
        <v>1457.109071428145</v>
      </c>
      <c r="I29" s="8">
        <v>1135.9566101889664</v>
      </c>
      <c r="J29" s="8">
        <v>1455.7435251128159</v>
      </c>
      <c r="K29" s="8">
        <v>2035.5138528086586</v>
      </c>
      <c r="L29" s="102">
        <v>1792.6610129252003</v>
      </c>
      <c r="M29" s="102">
        <v>2133</v>
      </c>
      <c r="O29" s="7">
        <v>96</v>
      </c>
      <c r="P29" s="10">
        <v>96.85648554072569</v>
      </c>
      <c r="Q29" s="10">
        <v>96.9275305718384</v>
      </c>
      <c r="R29" s="10">
        <v>96.78005849378233</v>
      </c>
      <c r="S29" s="10">
        <v>96.40012615107183</v>
      </c>
      <c r="T29" s="107">
        <v>95.75120996219887</v>
      </c>
      <c r="U29" s="107">
        <v>94.8</v>
      </c>
    </row>
    <row r="30" spans="3:21" ht="15">
      <c r="C30" s="6" t="s">
        <v>6</v>
      </c>
      <c r="D30" s="6"/>
      <c r="E30" s="6"/>
      <c r="F30" s="6"/>
      <c r="G30" s="7">
        <v>381</v>
      </c>
      <c r="H30" s="8">
        <v>434.44135699177235</v>
      </c>
      <c r="I30" s="8">
        <v>443.26994122669095</v>
      </c>
      <c r="J30" s="8">
        <v>522.449058877403</v>
      </c>
      <c r="K30" s="8">
        <v>575.8984614687494</v>
      </c>
      <c r="L30" s="102">
        <v>750.2641981266349</v>
      </c>
      <c r="M30" s="102">
        <v>873</v>
      </c>
      <c r="O30" s="7">
        <v>35</v>
      </c>
      <c r="P30" s="10">
        <v>28.878046151016555</v>
      </c>
      <c r="Q30" s="10">
        <v>37.822800971843336</v>
      </c>
      <c r="R30" s="10">
        <v>34.733213375795806</v>
      </c>
      <c r="S30" s="10">
        <v>27.274039063498464</v>
      </c>
      <c r="T30" s="107">
        <v>40.07378095690292</v>
      </c>
      <c r="U30" s="107">
        <v>38.8</v>
      </c>
    </row>
    <row r="31" spans="3:21" ht="15">
      <c r="C31" s="6" t="s">
        <v>7</v>
      </c>
      <c r="D31" s="6"/>
      <c r="E31" s="6"/>
      <c r="F31" s="6"/>
      <c r="G31" s="7">
        <v>664</v>
      </c>
      <c r="H31" s="8">
        <v>1012</v>
      </c>
      <c r="I31" s="8">
        <v>689.4691088292359</v>
      </c>
      <c r="J31" s="8">
        <v>904.2670895343601</v>
      </c>
      <c r="K31" s="8">
        <v>1453.939407411967</v>
      </c>
      <c r="L31" s="102">
        <v>1024.464525191416</v>
      </c>
      <c r="M31" s="102">
        <v>1225</v>
      </c>
      <c r="O31" s="7">
        <v>61</v>
      </c>
      <c r="P31" s="10">
        <v>67.26933850679005</v>
      </c>
      <c r="Q31" s="10">
        <v>58.830185523782475</v>
      </c>
      <c r="R31" s="10">
        <v>60.117060669979985</v>
      </c>
      <c r="S31" s="10">
        <v>68.85727753566091</v>
      </c>
      <c r="T31" s="107">
        <v>54.7196135483316</v>
      </c>
      <c r="U31" s="107">
        <v>54.4</v>
      </c>
    </row>
    <row r="32" spans="4:21" ht="15">
      <c r="D32" s="6" t="s">
        <v>8</v>
      </c>
      <c r="E32" s="6"/>
      <c r="F32" s="6"/>
      <c r="G32" s="7">
        <v>64</v>
      </c>
      <c r="H32" s="8">
        <v>124.76892401701453</v>
      </c>
      <c r="I32" s="8">
        <v>71.05268758124045</v>
      </c>
      <c r="J32" s="8">
        <v>124.0035830472579</v>
      </c>
      <c r="K32" s="8">
        <v>76.5433414116546</v>
      </c>
      <c r="L32" s="102">
        <v>82.88385017887926</v>
      </c>
      <c r="M32" s="102">
        <v>100</v>
      </c>
      <c r="O32" s="7">
        <v>6</v>
      </c>
      <c r="P32" s="10">
        <v>8.293599787379957</v>
      </c>
      <c r="Q32" s="10">
        <v>6.0626977174738395</v>
      </c>
      <c r="R32" s="10">
        <v>8.243948067584341</v>
      </c>
      <c r="S32" s="10">
        <v>3.625024589209554</v>
      </c>
      <c r="T32" s="107">
        <v>4.427066179122871</v>
      </c>
      <c r="U32" s="107">
        <v>4.5</v>
      </c>
    </row>
    <row r="33" spans="4:21" ht="15">
      <c r="D33" s="6" t="s">
        <v>9</v>
      </c>
      <c r="E33" s="6"/>
      <c r="F33" s="6"/>
      <c r="G33" s="7">
        <v>503</v>
      </c>
      <c r="H33" s="8">
        <v>737.5185254659903</v>
      </c>
      <c r="I33" s="8">
        <v>509.6583655468526</v>
      </c>
      <c r="J33" s="8">
        <v>620.7175226414163</v>
      </c>
      <c r="K33" s="8">
        <v>1177.275316972027</v>
      </c>
      <c r="L33" s="102">
        <v>781.8790955687202</v>
      </c>
      <c r="M33" s="102">
        <v>906</v>
      </c>
      <c r="O33" s="7">
        <v>46</v>
      </c>
      <c r="P33" s="10">
        <v>49.024094214031976</v>
      </c>
      <c r="Q33" s="10">
        <v>43.487512079812696</v>
      </c>
      <c r="R33" s="10">
        <v>41.266251309410045</v>
      </c>
      <c r="S33" s="10">
        <v>55.75471221384739</v>
      </c>
      <c r="T33" s="107">
        <v>41.762424075197146</v>
      </c>
      <c r="U33" s="107">
        <v>40.3</v>
      </c>
    </row>
    <row r="34" spans="4:21" ht="15">
      <c r="D34" s="6" t="s">
        <v>10</v>
      </c>
      <c r="E34" s="6"/>
      <c r="F34" s="6"/>
      <c r="G34" s="7">
        <v>98</v>
      </c>
      <c r="H34" s="8">
        <v>149.8270351561818</v>
      </c>
      <c r="I34" s="8">
        <v>108.75805570114278</v>
      </c>
      <c r="J34" s="59">
        <v>159.54598384568592</v>
      </c>
      <c r="K34" s="8">
        <v>200.1207490282854</v>
      </c>
      <c r="L34" s="102">
        <v>159.7015794438166</v>
      </c>
      <c r="M34" s="102">
        <v>218</v>
      </c>
      <c r="O34" s="7">
        <v>9</v>
      </c>
      <c r="P34" s="10">
        <v>9.959254491492024</v>
      </c>
      <c r="Q34" s="10">
        <v>9.279975726495943</v>
      </c>
      <c r="R34" s="10">
        <v>10.606861292985599</v>
      </c>
      <c r="S34" s="10">
        <v>9.477540732603966</v>
      </c>
      <c r="T34" s="107">
        <v>8.530123294011592</v>
      </c>
      <c r="U34" s="107">
        <v>9.7</v>
      </c>
    </row>
    <row r="35" spans="3:21" ht="15">
      <c r="C35" s="6" t="s">
        <v>11</v>
      </c>
      <c r="D35" s="6"/>
      <c r="E35" s="6"/>
      <c r="F35" s="6"/>
      <c r="G35" s="7">
        <v>12</v>
      </c>
      <c r="H35" s="8">
        <v>10.553229797184821</v>
      </c>
      <c r="I35" s="8">
        <v>3.2175601330393007</v>
      </c>
      <c r="J35" s="59">
        <v>29.027376701050247</v>
      </c>
      <c r="K35" s="8">
        <v>5.675983927942085</v>
      </c>
      <c r="L35" s="102">
        <v>17.932289607149386</v>
      </c>
      <c r="M35" s="102">
        <v>35</v>
      </c>
      <c r="O35" s="7">
        <v>1</v>
      </c>
      <c r="P35" s="10">
        <v>0.7014908968051078</v>
      </c>
      <c r="Q35" s="10">
        <v>0.2745440762125726</v>
      </c>
      <c r="R35" s="10">
        <v>1.9297844480063804</v>
      </c>
      <c r="S35" s="10">
        <v>0.26880955191244654</v>
      </c>
      <c r="T35" s="107">
        <v>0.9578154569643458</v>
      </c>
      <c r="U35" s="107">
        <v>1.6</v>
      </c>
    </row>
    <row r="36" spans="2:21" ht="15">
      <c r="B36" s="6" t="s">
        <v>12</v>
      </c>
      <c r="C36" s="6"/>
      <c r="D36" s="6"/>
      <c r="E36" s="6"/>
      <c r="F36" s="6"/>
      <c r="G36" s="7">
        <v>43</v>
      </c>
      <c r="H36" s="8">
        <v>47.29103486671829</v>
      </c>
      <c r="I36" s="8">
        <v>36.00826241969352</v>
      </c>
      <c r="J36" s="59">
        <v>48.43362436301555</v>
      </c>
      <c r="K36" s="8">
        <v>76.01227695878529</v>
      </c>
      <c r="L36" s="102">
        <v>79.54615148861278</v>
      </c>
      <c r="M36" s="102">
        <v>117</v>
      </c>
      <c r="O36" s="7">
        <v>4</v>
      </c>
      <c r="P36" s="10">
        <v>3.143514459274391</v>
      </c>
      <c r="Q36" s="10">
        <v>3.072469428161548</v>
      </c>
      <c r="R36" s="10">
        <v>3.2199415062177694</v>
      </c>
      <c r="S36" s="10">
        <v>3.5998738489282673</v>
      </c>
      <c r="T36" s="107">
        <v>4.248790037801111</v>
      </c>
      <c r="U36" s="107">
        <v>5.2</v>
      </c>
    </row>
    <row r="37" spans="2:21" ht="15">
      <c r="B37" s="11" t="s">
        <v>13</v>
      </c>
      <c r="C37" s="11"/>
      <c r="D37" s="11"/>
      <c r="E37" s="11"/>
      <c r="F37" s="11"/>
      <c r="G37" s="13">
        <v>1101</v>
      </c>
      <c r="H37" s="13">
        <v>1504.4001062948619</v>
      </c>
      <c r="I37" s="13">
        <v>1171.9648726086605</v>
      </c>
      <c r="J37" s="85">
        <v>1504.1771494758298</v>
      </c>
      <c r="K37" s="13">
        <v>2111.526129767442</v>
      </c>
      <c r="L37" s="103">
        <v>1872.2071644138134</v>
      </c>
      <c r="M37" s="103">
        <v>2250</v>
      </c>
      <c r="O37" s="12">
        <v>100</v>
      </c>
      <c r="P37" s="14">
        <v>99.99999999999999</v>
      </c>
      <c r="Q37" s="14">
        <v>100</v>
      </c>
      <c r="R37" s="14">
        <v>100</v>
      </c>
      <c r="S37" s="14">
        <v>100</v>
      </c>
      <c r="T37" s="106">
        <v>100</v>
      </c>
      <c r="U37" s="106">
        <v>100</v>
      </c>
    </row>
    <row r="38" spans="2:21" ht="15">
      <c r="B38" s="6" t="s">
        <v>14</v>
      </c>
      <c r="C38" s="6"/>
      <c r="D38" s="6"/>
      <c r="E38" s="6"/>
      <c r="F38" s="6"/>
      <c r="G38" s="7">
        <v>13</v>
      </c>
      <c r="H38" s="8">
        <v>36.19630999558626</v>
      </c>
      <c r="I38" s="8">
        <v>13.926978695911567</v>
      </c>
      <c r="J38" s="59">
        <v>10.909737968834731</v>
      </c>
      <c r="K38" s="59">
        <v>9</v>
      </c>
      <c r="L38" s="102">
        <v>13.848709990442318</v>
      </c>
      <c r="M38" s="102">
        <v>14</v>
      </c>
      <c r="O38" s="7">
        <v>1</v>
      </c>
      <c r="P38" s="10">
        <v>2.406029476076878</v>
      </c>
      <c r="Q38" s="10">
        <v>1.1883443797177722</v>
      </c>
      <c r="R38" s="10">
        <v>0.7252960844829026</v>
      </c>
      <c r="S38" s="10">
        <v>0.4</v>
      </c>
      <c r="T38" s="107">
        <v>0.7396996579050235</v>
      </c>
      <c r="U38" s="107">
        <v>0.6</v>
      </c>
    </row>
    <row r="39" spans="2:21" ht="15">
      <c r="B39" s="11" t="s">
        <v>15</v>
      </c>
      <c r="C39" s="11"/>
      <c r="D39" s="11"/>
      <c r="E39" s="11"/>
      <c r="F39" s="11"/>
      <c r="G39" s="13">
        <v>1089</v>
      </c>
      <c r="H39" s="13">
        <v>1468.2037962992767</v>
      </c>
      <c r="I39" s="13">
        <v>1158.0378939127493</v>
      </c>
      <c r="J39" s="13">
        <v>1493.267411506995</v>
      </c>
      <c r="K39" s="13">
        <v>2103</v>
      </c>
      <c r="L39" s="104">
        <v>1858.358454423373</v>
      </c>
      <c r="M39" s="104">
        <v>2236</v>
      </c>
      <c r="O39" s="12">
        <v>99</v>
      </c>
      <c r="P39" s="14">
        <v>97.5939705239232</v>
      </c>
      <c r="Q39" s="14">
        <v>98.81165562028227</v>
      </c>
      <c r="R39" s="14">
        <v>99.2747039155171</v>
      </c>
      <c r="S39" s="14">
        <v>99.6</v>
      </c>
      <c r="T39" s="108">
        <v>99.26030034209508</v>
      </c>
      <c r="U39" s="108">
        <v>99.4</v>
      </c>
    </row>
    <row r="40" spans="1:17" ht="15">
      <c r="A40" s="58" t="s">
        <v>18</v>
      </c>
      <c r="B40" s="58"/>
      <c r="C40" s="58"/>
      <c r="D40" s="58"/>
      <c r="E40" s="58"/>
      <c r="F40" s="56"/>
      <c r="G40" s="56"/>
      <c r="H40" s="59"/>
      <c r="I40" s="59"/>
      <c r="K40" s="8"/>
      <c r="L40" s="8"/>
      <c r="M40" s="8"/>
      <c r="O40" s="56"/>
      <c r="P40" s="56"/>
      <c r="Q40" s="56"/>
    </row>
    <row r="41" spans="2:21" ht="15">
      <c r="B41" s="6" t="s">
        <v>5</v>
      </c>
      <c r="C41" s="6"/>
      <c r="D41" s="6"/>
      <c r="E41" s="6"/>
      <c r="F41" s="6"/>
      <c r="G41" s="7">
        <v>550</v>
      </c>
      <c r="H41" s="8">
        <v>678.675363628322</v>
      </c>
      <c r="I41" s="8">
        <v>706.8644329701285</v>
      </c>
      <c r="J41" s="8">
        <v>783.7941772783231</v>
      </c>
      <c r="K41" s="8">
        <v>878.0615061902508</v>
      </c>
      <c r="L41" s="102">
        <v>1100.8418585275522</v>
      </c>
      <c r="M41" s="102">
        <v>1233</v>
      </c>
      <c r="O41" s="7">
        <v>98</v>
      </c>
      <c r="P41" s="10">
        <v>97.39551449773654</v>
      </c>
      <c r="Q41" s="10">
        <v>97.04886396051108</v>
      </c>
      <c r="R41" s="10">
        <v>96.09381018361773</v>
      </c>
      <c r="S41" s="10">
        <v>94.34370898923528</v>
      </c>
      <c r="T41" s="107">
        <v>94.69129846626923</v>
      </c>
      <c r="U41" s="107">
        <v>92.7</v>
      </c>
    </row>
    <row r="42" spans="3:21" ht="15">
      <c r="C42" s="6" t="s">
        <v>6</v>
      </c>
      <c r="D42" s="6"/>
      <c r="E42" s="6"/>
      <c r="F42" s="6"/>
      <c r="G42" s="7">
        <v>167</v>
      </c>
      <c r="H42" s="8">
        <v>201.59785687292916</v>
      </c>
      <c r="I42" s="8">
        <v>241.27677950255094</v>
      </c>
      <c r="J42" s="8">
        <v>308.59260172294046</v>
      </c>
      <c r="K42" s="8">
        <v>403.0917970805356</v>
      </c>
      <c r="L42" s="102">
        <v>517.7610655363039</v>
      </c>
      <c r="M42" s="102">
        <v>631</v>
      </c>
      <c r="O42" s="7">
        <v>30</v>
      </c>
      <c r="P42" s="10">
        <v>28.930955864979634</v>
      </c>
      <c r="Q42" s="10">
        <v>33.12606528013387</v>
      </c>
      <c r="R42" s="10">
        <v>37.83370654398597</v>
      </c>
      <c r="S42" s="10">
        <v>43.31037738428553</v>
      </c>
      <c r="T42" s="107">
        <v>44.53634026642953</v>
      </c>
      <c r="U42" s="107">
        <v>47.5</v>
      </c>
    </row>
    <row r="43" spans="3:21" ht="15">
      <c r="C43" s="6" t="s">
        <v>7</v>
      </c>
      <c r="D43" s="6"/>
      <c r="E43" s="6"/>
      <c r="F43" s="6"/>
      <c r="G43" s="7">
        <v>382</v>
      </c>
      <c r="H43" s="8">
        <v>476</v>
      </c>
      <c r="I43" s="8">
        <v>465.06563767071873</v>
      </c>
      <c r="J43" s="8">
        <v>474.1696244093053</v>
      </c>
      <c r="K43" s="8">
        <v>474.4603929722912</v>
      </c>
      <c r="L43" s="102">
        <v>579.9748524045492</v>
      </c>
      <c r="M43" s="102">
        <v>599</v>
      </c>
      <c r="O43" s="7">
        <v>68</v>
      </c>
      <c r="P43" s="10">
        <v>68.30992752274399</v>
      </c>
      <c r="Q43" s="10">
        <v>63.85112858680392</v>
      </c>
      <c r="R43" s="10">
        <v>58.13358558116104</v>
      </c>
      <c r="S43" s="10">
        <v>50.978607906081386</v>
      </c>
      <c r="T43" s="107">
        <v>49.88779398834524</v>
      </c>
      <c r="U43" s="107">
        <v>45.1</v>
      </c>
    </row>
    <row r="44" spans="4:21" ht="15">
      <c r="D44" s="6" t="s">
        <v>8</v>
      </c>
      <c r="E44" s="6"/>
      <c r="F44" s="6"/>
      <c r="G44" s="7">
        <v>189</v>
      </c>
      <c r="H44" s="8">
        <v>236.83289128339058</v>
      </c>
      <c r="I44" s="8">
        <v>253.1442109222847</v>
      </c>
      <c r="J44" s="8">
        <v>275.5447040016381</v>
      </c>
      <c r="K44" s="8">
        <v>237.44175174967214</v>
      </c>
      <c r="L44" s="102">
        <v>280.28732935801656</v>
      </c>
      <c r="M44" s="102">
        <v>293</v>
      </c>
      <c r="O44" s="7">
        <v>34</v>
      </c>
      <c r="P44" s="10">
        <v>33.98747403060991</v>
      </c>
      <c r="Q44" s="10">
        <v>34.75540279337542</v>
      </c>
      <c r="R44" s="10">
        <v>33.78200712765978</v>
      </c>
      <c r="S44" s="10">
        <v>25.512034602404754</v>
      </c>
      <c r="T44" s="107">
        <v>24.10952213976807</v>
      </c>
      <c r="U44" s="107">
        <v>22.1</v>
      </c>
    </row>
    <row r="45" spans="4:21" ht="15">
      <c r="D45" s="6" t="s">
        <v>9</v>
      </c>
      <c r="E45" s="6"/>
      <c r="F45" s="6"/>
      <c r="G45" s="7">
        <v>152</v>
      </c>
      <c r="H45" s="8">
        <v>190.28023522654934</v>
      </c>
      <c r="I45" s="8">
        <v>161.98802404324127</v>
      </c>
      <c r="J45" s="8">
        <v>143.1335702826508</v>
      </c>
      <c r="K45" s="8">
        <v>177.95356023028984</v>
      </c>
      <c r="L45" s="102">
        <v>234.70574241064253</v>
      </c>
      <c r="M45" s="102">
        <v>228</v>
      </c>
      <c r="O45" s="7">
        <v>27</v>
      </c>
      <c r="P45" s="10">
        <v>27.306783775916518</v>
      </c>
      <c r="Q45" s="10">
        <v>22.2401255111231</v>
      </c>
      <c r="R45" s="10">
        <v>17.548293330533966</v>
      </c>
      <c r="S45" s="10">
        <v>19.120299411379918</v>
      </c>
      <c r="T45" s="107">
        <v>20.188723143286264</v>
      </c>
      <c r="U45" s="107">
        <v>17.2</v>
      </c>
    </row>
    <row r="46" spans="4:21" ht="15">
      <c r="D46" s="6" t="s">
        <v>10</v>
      </c>
      <c r="E46" s="6"/>
      <c r="F46" s="6"/>
      <c r="G46" s="7">
        <v>41</v>
      </c>
      <c r="H46" s="8">
        <v>48.85059947530398</v>
      </c>
      <c r="I46" s="8">
        <v>49.93340270519277</v>
      </c>
      <c r="J46" s="8">
        <v>55.49135012501643</v>
      </c>
      <c r="K46" s="8">
        <v>59.06508099232916</v>
      </c>
      <c r="L46" s="102">
        <v>64.98178063589012</v>
      </c>
      <c r="M46" s="102">
        <v>78</v>
      </c>
      <c r="O46" s="7">
        <v>7</v>
      </c>
      <c r="P46" s="10">
        <v>7.010464095799602</v>
      </c>
      <c r="Q46" s="10">
        <v>6.855600282305413</v>
      </c>
      <c r="R46" s="10">
        <v>6.8032851229672895</v>
      </c>
      <c r="S46" s="10">
        <v>6.3462738922967095</v>
      </c>
      <c r="T46" s="107">
        <v>5.589548705290898</v>
      </c>
      <c r="U46" s="107">
        <v>5.9</v>
      </c>
    </row>
    <row r="47" spans="3:21" ht="15">
      <c r="C47" s="6" t="s">
        <v>11</v>
      </c>
      <c r="D47" s="6"/>
      <c r="E47" s="6"/>
      <c r="F47" s="6"/>
      <c r="G47" s="7">
        <v>2</v>
      </c>
      <c r="H47" s="8">
        <v>1.1137807701481213</v>
      </c>
      <c r="I47" s="8">
        <v>0.5220157968584842</v>
      </c>
      <c r="J47" s="8">
        <v>1.0319511460763557</v>
      </c>
      <c r="K47" s="8">
        <v>0.5093161374240432</v>
      </c>
      <c r="L47" s="102">
        <v>3.1059405866982743</v>
      </c>
      <c r="M47" s="102">
        <v>2</v>
      </c>
      <c r="O47" s="7">
        <v>0</v>
      </c>
      <c r="P47" s="10">
        <v>0.159836730430765</v>
      </c>
      <c r="Q47" s="10">
        <v>0.07167009357322936</v>
      </c>
      <c r="R47" s="10">
        <v>0.12651805847061712</v>
      </c>
      <c r="S47" s="10">
        <v>0.054723698868361585</v>
      </c>
      <c r="T47" s="107">
        <v>0.2671642114944021</v>
      </c>
      <c r="U47" s="107">
        <v>0.2</v>
      </c>
    </row>
    <row r="48" spans="2:21" ht="15">
      <c r="B48" s="6" t="s">
        <v>12</v>
      </c>
      <c r="C48" s="6"/>
      <c r="D48" s="6"/>
      <c r="E48" s="6"/>
      <c r="F48" s="6"/>
      <c r="G48" s="7">
        <v>13</v>
      </c>
      <c r="H48" s="8">
        <v>18.148681224477997</v>
      </c>
      <c r="I48" s="8">
        <v>21.49487400511867</v>
      </c>
      <c r="J48" s="8">
        <v>31.861041076152407</v>
      </c>
      <c r="K48" s="8">
        <v>52.64337662333267</v>
      </c>
      <c r="L48" s="102">
        <v>61.716767616633334</v>
      </c>
      <c r="M48" s="102">
        <v>96</v>
      </c>
      <c r="O48" s="7">
        <v>2</v>
      </c>
      <c r="P48" s="10">
        <v>2.604485502263606</v>
      </c>
      <c r="Q48" s="10">
        <v>2.9511360394889787</v>
      </c>
      <c r="R48" s="10">
        <v>3.906189816382183</v>
      </c>
      <c r="S48" s="10">
        <v>5.6562910107646776</v>
      </c>
      <c r="T48" s="107">
        <v>5.3087015337305505</v>
      </c>
      <c r="U48" s="107">
        <v>7.3</v>
      </c>
    </row>
    <row r="49" spans="2:21" ht="15">
      <c r="B49" s="11" t="s">
        <v>13</v>
      </c>
      <c r="C49" s="11"/>
      <c r="D49" s="11"/>
      <c r="E49" s="11"/>
      <c r="F49" s="11"/>
      <c r="G49" s="12">
        <v>563</v>
      </c>
      <c r="H49" s="13">
        <v>696.8240448527989</v>
      </c>
      <c r="I49" s="13">
        <v>728.3593069752468</v>
      </c>
      <c r="J49" s="13">
        <v>815.6552183544761</v>
      </c>
      <c r="K49" s="13">
        <v>930.7048828135839</v>
      </c>
      <c r="L49" s="103">
        <v>1162.558626144188</v>
      </c>
      <c r="M49" s="103">
        <v>1329</v>
      </c>
      <c r="O49" s="12">
        <v>100</v>
      </c>
      <c r="P49" s="14">
        <v>100.00000000000001</v>
      </c>
      <c r="Q49" s="14">
        <v>99.99999999999999</v>
      </c>
      <c r="R49" s="14">
        <v>100</v>
      </c>
      <c r="S49" s="14">
        <v>100</v>
      </c>
      <c r="T49" s="106">
        <v>100</v>
      </c>
      <c r="U49" s="122">
        <v>100</v>
      </c>
    </row>
    <row r="50" spans="2:21" ht="15">
      <c r="B50" s="6" t="s">
        <v>14</v>
      </c>
      <c r="C50" s="6"/>
      <c r="D50" s="6"/>
      <c r="E50" s="6"/>
      <c r="F50" s="6"/>
      <c r="G50" s="7">
        <v>10</v>
      </c>
      <c r="H50" s="8">
        <v>20.50838693844274</v>
      </c>
      <c r="I50" s="8">
        <v>15.83503829900504</v>
      </c>
      <c r="J50" s="59">
        <v>2.891263064790505</v>
      </c>
      <c r="K50" s="59">
        <v>3</v>
      </c>
      <c r="L50" s="102">
        <v>8.033367703721087</v>
      </c>
      <c r="M50" s="102">
        <v>10</v>
      </c>
      <c r="O50" s="7">
        <v>2</v>
      </c>
      <c r="P50" s="10">
        <v>2.94312274238112</v>
      </c>
      <c r="Q50" s="10">
        <v>2.174069603746162</v>
      </c>
      <c r="R50" s="10">
        <v>3.906189816382183</v>
      </c>
      <c r="S50" s="10">
        <v>0.3</v>
      </c>
      <c r="T50" s="107">
        <v>0.6910075348513853</v>
      </c>
      <c r="U50" s="107">
        <v>0.8</v>
      </c>
    </row>
    <row r="51" spans="1:21" ht="15.75" thickBot="1">
      <c r="A51" s="3"/>
      <c r="B51" s="15" t="s">
        <v>15</v>
      </c>
      <c r="C51" s="15"/>
      <c r="D51" s="15"/>
      <c r="E51" s="15"/>
      <c r="F51" s="15"/>
      <c r="G51" s="16">
        <v>554</v>
      </c>
      <c r="H51" s="17">
        <v>676.3156579143581</v>
      </c>
      <c r="I51" s="17">
        <v>712.5242686762424</v>
      </c>
      <c r="J51" s="17">
        <v>812.7639552896849</v>
      </c>
      <c r="K51" s="17">
        <v>928</v>
      </c>
      <c r="L51" s="105">
        <v>1154.5252584404623</v>
      </c>
      <c r="M51" s="105">
        <v>1319</v>
      </c>
      <c r="N51" s="18"/>
      <c r="O51" s="16">
        <v>98</v>
      </c>
      <c r="P51" s="19">
        <v>97.05687725761916</v>
      </c>
      <c r="Q51" s="19">
        <v>97.82593039625392</v>
      </c>
      <c r="R51" s="19">
        <v>99.645528772485</v>
      </c>
      <c r="S51" s="19">
        <v>99.7</v>
      </c>
      <c r="T51" s="109">
        <v>99.30899246514821</v>
      </c>
      <c r="U51" s="123">
        <v>99.2</v>
      </c>
    </row>
    <row r="52" ht="15">
      <c r="A52" s="21" t="s">
        <v>19</v>
      </c>
    </row>
    <row r="55" spans="1:18" ht="15.75" thickBot="1">
      <c r="A55" s="22" t="s">
        <v>98</v>
      </c>
      <c r="R55" s="5"/>
    </row>
    <row r="56" spans="1:18" ht="15" customHeight="1" thickBot="1">
      <c r="A56" s="148" t="s">
        <v>24</v>
      </c>
      <c r="B56" s="149"/>
      <c r="C56" s="132" t="s">
        <v>25</v>
      </c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3"/>
    </row>
    <row r="57" spans="1:18" ht="15.75" thickBot="1">
      <c r="A57" s="150"/>
      <c r="B57" s="150"/>
      <c r="C57" s="134" t="s">
        <v>20</v>
      </c>
      <c r="D57" s="134"/>
      <c r="E57" s="134"/>
      <c r="F57" s="134"/>
      <c r="G57" s="134"/>
      <c r="H57" s="134"/>
      <c r="I57" s="134"/>
      <c r="J57" s="100"/>
      <c r="K57" s="132" t="s">
        <v>21</v>
      </c>
      <c r="L57" s="132"/>
      <c r="M57" s="132"/>
      <c r="N57" s="132"/>
      <c r="O57" s="132"/>
      <c r="P57" s="132"/>
      <c r="Q57" s="132"/>
      <c r="R57" s="5"/>
    </row>
    <row r="58" spans="1:17" ht="15.75" thickBot="1">
      <c r="A58" s="151"/>
      <c r="B58" s="151"/>
      <c r="C58" s="98">
        <v>2009</v>
      </c>
      <c r="D58" s="98">
        <v>2010</v>
      </c>
      <c r="E58" s="98" t="s">
        <v>3</v>
      </c>
      <c r="F58" s="98" t="s">
        <v>85</v>
      </c>
      <c r="G58" s="98" t="s">
        <v>88</v>
      </c>
      <c r="H58" s="98" t="s">
        <v>95</v>
      </c>
      <c r="I58" s="98" t="s">
        <v>96</v>
      </c>
      <c r="J58" s="5"/>
      <c r="K58" s="98">
        <v>2009</v>
      </c>
      <c r="L58" s="81">
        <v>2010</v>
      </c>
      <c r="M58" s="81" t="s">
        <v>3</v>
      </c>
      <c r="N58" s="81" t="s">
        <v>85</v>
      </c>
      <c r="O58" s="81" t="s">
        <v>88</v>
      </c>
      <c r="P58" s="81" t="s">
        <v>95</v>
      </c>
      <c r="Q58" s="81" t="s">
        <v>96</v>
      </c>
    </row>
    <row r="59" spans="1:17" ht="15">
      <c r="A59" s="136" t="s">
        <v>4</v>
      </c>
      <c r="B59" s="136"/>
      <c r="C59" s="25">
        <v>736</v>
      </c>
      <c r="D59" s="26">
        <v>876.888293137211</v>
      </c>
      <c r="E59" s="26">
        <v>870.9104146800559</v>
      </c>
      <c r="F59" s="26">
        <v>1013.5942794142715</v>
      </c>
      <c r="G59" s="26">
        <v>1231</v>
      </c>
      <c r="H59" s="110">
        <v>1423.7034298774365</v>
      </c>
      <c r="I59" s="118">
        <v>1608</v>
      </c>
      <c r="K59" s="86">
        <v>158</v>
      </c>
      <c r="L59" s="86">
        <v>196.76504423804494</v>
      </c>
      <c r="M59" s="86">
        <v>198.46284737401183</v>
      </c>
      <c r="N59" s="86">
        <v>228</v>
      </c>
      <c r="O59" s="86">
        <v>288</v>
      </c>
      <c r="P59" s="86">
        <v>331.3536661229997</v>
      </c>
      <c r="Q59" s="120">
        <v>370</v>
      </c>
    </row>
    <row r="60" spans="1:17" ht="15">
      <c r="A60" s="136" t="s">
        <v>16</v>
      </c>
      <c r="B60" s="136"/>
      <c r="C60" s="26">
        <v>2016</v>
      </c>
      <c r="D60" s="26">
        <v>1943.6048857357903</v>
      </c>
      <c r="E60" s="26">
        <v>1792.8336858005339</v>
      </c>
      <c r="F60" s="26">
        <v>1869.7612775933846</v>
      </c>
      <c r="G60" s="26">
        <v>2498</v>
      </c>
      <c r="H60" s="110">
        <v>2835.989345314305</v>
      </c>
      <c r="I60" s="118">
        <v>2922</v>
      </c>
      <c r="K60" s="86">
        <v>414</v>
      </c>
      <c r="L60" s="86">
        <v>427.60434759377534</v>
      </c>
      <c r="M60" s="86">
        <v>405.95155941733134</v>
      </c>
      <c r="N60" s="86">
        <v>432</v>
      </c>
      <c r="O60" s="86">
        <v>580</v>
      </c>
      <c r="P60" s="86">
        <v>680.9239277774461</v>
      </c>
      <c r="Q60" s="120">
        <v>650</v>
      </c>
    </row>
    <row r="61" spans="1:17" ht="15">
      <c r="A61" s="136" t="s">
        <v>22</v>
      </c>
      <c r="B61" s="136"/>
      <c r="C61" s="26">
        <v>1089</v>
      </c>
      <c r="D61" s="26">
        <v>1468.2037962992767</v>
      </c>
      <c r="E61" s="26">
        <v>1158.0378939127493</v>
      </c>
      <c r="F61" s="26">
        <v>1493.267411506995</v>
      </c>
      <c r="G61" s="26">
        <v>2103</v>
      </c>
      <c r="H61" s="110">
        <v>1858.3584544233745</v>
      </c>
      <c r="I61" s="118">
        <v>2236</v>
      </c>
      <c r="K61" s="86">
        <v>234</v>
      </c>
      <c r="L61" s="86">
        <v>329.30400482832056</v>
      </c>
      <c r="M61" s="86">
        <v>266.7341915185368</v>
      </c>
      <c r="N61" s="86">
        <v>342</v>
      </c>
      <c r="O61" s="86">
        <v>509</v>
      </c>
      <c r="P61" s="86">
        <v>435.056213310005</v>
      </c>
      <c r="Q61" s="120">
        <v>524</v>
      </c>
    </row>
    <row r="62" spans="1:17" ht="15.75" thickBot="1">
      <c r="A62" s="140" t="s">
        <v>23</v>
      </c>
      <c r="B62" s="140"/>
      <c r="C62" s="124">
        <v>554</v>
      </c>
      <c r="D62" s="119">
        <v>676.3156579143581</v>
      </c>
      <c r="E62" s="119">
        <v>712.5242686762424</v>
      </c>
      <c r="F62" s="119">
        <v>812.7639552896849</v>
      </c>
      <c r="G62" s="119">
        <v>928</v>
      </c>
      <c r="H62" s="125">
        <v>1154.5252584404625</v>
      </c>
      <c r="I62" s="119">
        <v>1319</v>
      </c>
      <c r="K62" s="124">
        <v>121</v>
      </c>
      <c r="L62" s="126">
        <v>152.77930295329008</v>
      </c>
      <c r="M62" s="126">
        <v>162.35864209589232</v>
      </c>
      <c r="N62" s="126">
        <v>180</v>
      </c>
      <c r="O62" s="126">
        <v>216</v>
      </c>
      <c r="P62" s="126">
        <v>265.2894594356614</v>
      </c>
      <c r="Q62" s="121">
        <v>306</v>
      </c>
    </row>
    <row r="63" ht="15">
      <c r="A63" s="21" t="s">
        <v>19</v>
      </c>
    </row>
    <row r="66" ht="15.75" thickBot="1">
      <c r="A66" s="22" t="s">
        <v>99</v>
      </c>
    </row>
    <row r="67" spans="1:17" ht="15.75" thickBot="1">
      <c r="A67" s="148" t="s">
        <v>24</v>
      </c>
      <c r="B67" s="149"/>
      <c r="C67" s="132" t="s">
        <v>25</v>
      </c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</row>
    <row r="68" spans="1:17" ht="15.75" thickBot="1">
      <c r="A68" s="150"/>
      <c r="B68" s="150"/>
      <c r="C68" s="134" t="s">
        <v>20</v>
      </c>
      <c r="D68" s="134"/>
      <c r="E68" s="134"/>
      <c r="F68" s="134"/>
      <c r="G68" s="134"/>
      <c r="H68" s="134"/>
      <c r="I68" s="134"/>
      <c r="J68" s="134" t="s">
        <v>21</v>
      </c>
      <c r="K68" s="134"/>
      <c r="L68" s="134"/>
      <c r="M68" s="134"/>
      <c r="N68" s="134"/>
      <c r="O68" s="134"/>
      <c r="P68" s="134"/>
      <c r="Q68" s="134"/>
    </row>
    <row r="69" spans="1:17" ht="15.75" thickBot="1">
      <c r="A69" s="151"/>
      <c r="B69" s="151"/>
      <c r="C69" s="98">
        <v>2009</v>
      </c>
      <c r="D69" s="98">
        <v>2010</v>
      </c>
      <c r="E69" s="98" t="s">
        <v>3</v>
      </c>
      <c r="F69" s="98" t="s">
        <v>85</v>
      </c>
      <c r="G69" s="98" t="s">
        <v>88</v>
      </c>
      <c r="H69" s="98" t="s">
        <v>95</v>
      </c>
      <c r="I69" s="98" t="s">
        <v>96</v>
      </c>
      <c r="J69" s="5"/>
      <c r="K69" s="99">
        <v>2009</v>
      </c>
      <c r="L69" s="101">
        <v>2010</v>
      </c>
      <c r="M69" s="81" t="s">
        <v>3</v>
      </c>
      <c r="N69" s="81" t="s">
        <v>85</v>
      </c>
      <c r="O69" s="81" t="s">
        <v>88</v>
      </c>
      <c r="P69" s="81" t="s">
        <v>95</v>
      </c>
      <c r="Q69" s="81" t="s">
        <v>96</v>
      </c>
    </row>
    <row r="70" spans="1:17" ht="15">
      <c r="A70" s="20" t="s">
        <v>4</v>
      </c>
      <c r="B70" s="20"/>
      <c r="C70" s="32">
        <v>384</v>
      </c>
      <c r="D70" s="32">
        <v>470.8333333333333</v>
      </c>
      <c r="E70" s="32">
        <v>561.5</v>
      </c>
      <c r="F70" s="33">
        <v>662.8</v>
      </c>
      <c r="G70" s="33">
        <v>782</v>
      </c>
      <c r="H70" s="113">
        <v>973.5</v>
      </c>
      <c r="I70" s="113">
        <v>1144</v>
      </c>
      <c r="K70" s="33">
        <v>87</v>
      </c>
      <c r="L70" s="33">
        <v>111.93528333333333</v>
      </c>
      <c r="M70" s="33">
        <v>134.91666666666666</v>
      </c>
      <c r="N70" s="33">
        <v>156.88194444444443</v>
      </c>
      <c r="O70" s="33">
        <v>192</v>
      </c>
      <c r="P70" s="114">
        <v>232.79166666666666</v>
      </c>
      <c r="Q70" s="114">
        <v>267</v>
      </c>
    </row>
    <row r="71" spans="1:17" ht="15">
      <c r="A71" s="5" t="s">
        <v>16</v>
      </c>
      <c r="B71" s="5"/>
      <c r="C71" s="33">
        <v>1258</v>
      </c>
      <c r="D71" s="33">
        <v>1303.0583333333332</v>
      </c>
      <c r="E71" s="33">
        <v>1250</v>
      </c>
      <c r="F71" s="33">
        <v>1378.5</v>
      </c>
      <c r="G71" s="33">
        <v>1646</v>
      </c>
      <c r="H71" s="114">
        <v>2018.3333333333333</v>
      </c>
      <c r="I71" s="113">
        <v>2275</v>
      </c>
      <c r="K71" s="33">
        <v>268</v>
      </c>
      <c r="L71" s="33">
        <v>290</v>
      </c>
      <c r="M71" s="33">
        <v>298</v>
      </c>
      <c r="N71" s="33">
        <v>320</v>
      </c>
      <c r="O71" s="33">
        <v>380</v>
      </c>
      <c r="P71" s="114">
        <v>472.9166666666667</v>
      </c>
      <c r="Q71" s="114">
        <v>520</v>
      </c>
    </row>
    <row r="72" spans="1:17" ht="15">
      <c r="A72" s="5" t="s">
        <v>17</v>
      </c>
      <c r="B72" s="5"/>
      <c r="C72" s="33">
        <v>632</v>
      </c>
      <c r="D72" s="33">
        <v>780</v>
      </c>
      <c r="E72" s="33">
        <v>826.1666666666666</v>
      </c>
      <c r="F72" s="33">
        <v>952.7916666666666</v>
      </c>
      <c r="G72" s="33">
        <v>1216</v>
      </c>
      <c r="H72" s="113">
        <v>1306.0833333333333</v>
      </c>
      <c r="I72" s="113">
        <v>1559</v>
      </c>
      <c r="K72" s="33">
        <v>141</v>
      </c>
      <c r="L72" s="33">
        <v>187.91666666666666</v>
      </c>
      <c r="M72" s="33">
        <v>198.33333333333334</v>
      </c>
      <c r="N72" s="33">
        <v>230.09166666666667</v>
      </c>
      <c r="O72" s="33">
        <v>294</v>
      </c>
      <c r="P72" s="114">
        <v>309.6854666666667</v>
      </c>
      <c r="Q72" s="114">
        <v>359</v>
      </c>
    </row>
    <row r="73" spans="1:17" ht="15.75" thickBot="1">
      <c r="A73" s="2" t="s">
        <v>18</v>
      </c>
      <c r="B73" s="2"/>
      <c r="C73" s="127">
        <v>323</v>
      </c>
      <c r="D73" s="127">
        <v>409.8123333333333</v>
      </c>
      <c r="E73" s="127">
        <v>468.9166666666667</v>
      </c>
      <c r="F73" s="127">
        <v>561.4166666666666</v>
      </c>
      <c r="G73" s="127">
        <v>666</v>
      </c>
      <c r="H73" s="128">
        <v>833.3531666666667</v>
      </c>
      <c r="I73" s="128">
        <v>981</v>
      </c>
      <c r="K73" s="34">
        <v>73</v>
      </c>
      <c r="L73" s="34">
        <v>96.4</v>
      </c>
      <c r="M73" s="34">
        <v>113.86111111111111</v>
      </c>
      <c r="N73" s="34">
        <v>133</v>
      </c>
      <c r="O73" s="34">
        <v>163</v>
      </c>
      <c r="P73" s="116">
        <v>199.97586666666666</v>
      </c>
      <c r="Q73" s="116">
        <v>237</v>
      </c>
    </row>
    <row r="74" ht="15">
      <c r="A74" s="21" t="s">
        <v>19</v>
      </c>
    </row>
    <row r="77" ht="15">
      <c r="A77" s="22" t="s">
        <v>26</v>
      </c>
    </row>
    <row r="78" spans="1:9" ht="15.75" thickBot="1">
      <c r="A78" s="22" t="s">
        <v>100</v>
      </c>
      <c r="I78" s="2"/>
    </row>
    <row r="79" spans="1:17" ht="15.75" thickBot="1">
      <c r="A79" s="134"/>
      <c r="B79" s="134"/>
      <c r="C79" s="134" t="s">
        <v>1</v>
      </c>
      <c r="D79" s="134"/>
      <c r="E79" s="134"/>
      <c r="F79" s="134"/>
      <c r="G79" s="134"/>
      <c r="H79" s="134"/>
      <c r="I79" s="134"/>
      <c r="J79" s="100"/>
      <c r="K79" s="132" t="s">
        <v>2</v>
      </c>
      <c r="L79" s="132"/>
      <c r="M79" s="132"/>
      <c r="N79" s="132"/>
      <c r="O79" s="132"/>
      <c r="P79" s="132"/>
      <c r="Q79" s="132"/>
    </row>
    <row r="80" spans="1:17" ht="15.75" thickBot="1">
      <c r="A80" s="144"/>
      <c r="B80" s="144"/>
      <c r="C80" s="101">
        <v>2009</v>
      </c>
      <c r="D80" s="65">
        <v>2010</v>
      </c>
      <c r="E80" s="65" t="s">
        <v>3</v>
      </c>
      <c r="F80" s="65" t="s">
        <v>85</v>
      </c>
      <c r="G80" s="65" t="s">
        <v>88</v>
      </c>
      <c r="H80" s="65" t="s">
        <v>95</v>
      </c>
      <c r="I80" s="65" t="s">
        <v>96</v>
      </c>
      <c r="J80" s="5"/>
      <c r="K80" s="4">
        <v>2009</v>
      </c>
      <c r="L80" s="4">
        <v>2010</v>
      </c>
      <c r="M80" s="4" t="s">
        <v>3</v>
      </c>
      <c r="N80" s="4" t="s">
        <v>85</v>
      </c>
      <c r="O80" s="4" t="s">
        <v>88</v>
      </c>
      <c r="P80" s="4" t="s">
        <v>95</v>
      </c>
      <c r="Q80" s="4" t="s">
        <v>96</v>
      </c>
    </row>
    <row r="81" spans="1:13" ht="15">
      <c r="A81" s="147" t="s">
        <v>4</v>
      </c>
      <c r="B81" s="147"/>
      <c r="C81" s="55"/>
      <c r="D81" s="55"/>
      <c r="E81" s="55"/>
      <c r="F81" s="55"/>
      <c r="G81" s="55"/>
      <c r="I81" s="55"/>
      <c r="J81" s="56"/>
      <c r="K81" s="56"/>
      <c r="L81" s="56"/>
      <c r="M81" s="56"/>
    </row>
    <row r="82" ht="24.75">
      <c r="B82" s="35" t="s">
        <v>27</v>
      </c>
    </row>
    <row r="83" spans="2:17" ht="15">
      <c r="B83" s="30">
        <v>1</v>
      </c>
      <c r="C83" s="31">
        <v>19</v>
      </c>
      <c r="D83" s="31">
        <v>27.528438315419244</v>
      </c>
      <c r="E83" s="36">
        <v>41.05122329929125</v>
      </c>
      <c r="F83" s="36">
        <v>48.511502645054954</v>
      </c>
      <c r="G83" s="36">
        <v>67</v>
      </c>
      <c r="H83" s="113">
        <v>45.55129553908109</v>
      </c>
      <c r="I83" s="113">
        <v>82</v>
      </c>
      <c r="K83">
        <v>2</v>
      </c>
      <c r="L83" s="9">
        <v>2.798893600527775</v>
      </c>
      <c r="M83" s="9">
        <v>4.1302106608842735</v>
      </c>
      <c r="N83" s="9">
        <f>F83/SUM($H$7:$H$11)*100</f>
        <v>4.156678343115507</v>
      </c>
      <c r="O83" s="9">
        <v>4.6</v>
      </c>
      <c r="P83" s="111">
        <v>2.7606967658678707</v>
      </c>
      <c r="Q83" s="111">
        <v>4.4</v>
      </c>
    </row>
    <row r="84" spans="2:17" ht="15">
      <c r="B84" s="30">
        <v>2</v>
      </c>
      <c r="C84" s="31">
        <v>49</v>
      </c>
      <c r="D84" s="31">
        <v>68.81194268319463</v>
      </c>
      <c r="E84" s="36">
        <v>89.31517536316933</v>
      </c>
      <c r="F84" s="36">
        <v>105.5562472834627</v>
      </c>
      <c r="G84" s="36">
        <v>135</v>
      </c>
      <c r="H84" s="113">
        <v>161.9344171331243</v>
      </c>
      <c r="I84" s="113">
        <v>190</v>
      </c>
      <c r="K84">
        <v>6</v>
      </c>
      <c r="L84" s="9">
        <v>6.991993645864024</v>
      </c>
      <c r="M84" s="9">
        <v>9.010600499661734</v>
      </c>
      <c r="N84" s="9">
        <f>F84/SUM($H$7:$H$11)*100</f>
        <v>9.044522291424835</v>
      </c>
      <c r="O84" s="9">
        <v>9.3</v>
      </c>
      <c r="P84" s="111">
        <v>9.814250426281802</v>
      </c>
      <c r="Q84" s="111">
        <v>10.3</v>
      </c>
    </row>
    <row r="85" spans="2:17" ht="15">
      <c r="B85" s="30">
        <v>3</v>
      </c>
      <c r="C85" s="31">
        <v>88</v>
      </c>
      <c r="D85" s="31">
        <v>112.66092748693131</v>
      </c>
      <c r="E85" s="36">
        <v>141.71561861856165</v>
      </c>
      <c r="F85" s="36">
        <v>165.27102334018292</v>
      </c>
      <c r="G85" s="36">
        <v>204</v>
      </c>
      <c r="H85" s="113">
        <v>245.53404553759785</v>
      </c>
      <c r="I85" s="113">
        <v>284</v>
      </c>
      <c r="K85">
        <v>11</v>
      </c>
      <c r="L85" s="9">
        <v>11.445207353637837</v>
      </c>
      <c r="M85" s="9">
        <v>14.280034508565445</v>
      </c>
      <c r="N85" s="9">
        <f>F85/SUM($H$7:$H$11)*100</f>
        <v>14.161146243790974</v>
      </c>
      <c r="O85" s="9">
        <v>14.1</v>
      </c>
      <c r="P85" s="111">
        <v>14.880916939992153</v>
      </c>
      <c r="Q85" s="111">
        <v>15.3</v>
      </c>
    </row>
    <row r="86" spans="2:17" ht="15">
      <c r="B86" s="30">
        <v>4</v>
      </c>
      <c r="C86" s="31">
        <v>148</v>
      </c>
      <c r="D86" s="31">
        <v>179.79840980404677</v>
      </c>
      <c r="E86" s="36">
        <v>213.49860190650188</v>
      </c>
      <c r="F86" s="36">
        <v>248.34474632897357</v>
      </c>
      <c r="G86" s="36">
        <v>298</v>
      </c>
      <c r="H86" s="113">
        <v>359.263058885183</v>
      </c>
      <c r="I86" s="113">
        <v>406</v>
      </c>
      <c r="K86">
        <v>19</v>
      </c>
      <c r="L86" s="9">
        <v>18.293312829950203</v>
      </c>
      <c r="M86" s="9">
        <v>21.50504278771834</v>
      </c>
      <c r="N86" s="9">
        <f>F86/SUM($H$7:$H$11)*100</f>
        <v>21.27926723369361</v>
      </c>
      <c r="O86" s="9">
        <v>20.6</v>
      </c>
      <c r="P86" s="111">
        <v>21.77361484503084</v>
      </c>
      <c r="Q86" s="111">
        <v>21.9</v>
      </c>
    </row>
    <row r="87" spans="2:17" ht="15">
      <c r="B87" s="30">
        <v>5</v>
      </c>
      <c r="C87" s="31">
        <v>488</v>
      </c>
      <c r="D87" s="31">
        <v>595.1592757418508</v>
      </c>
      <c r="E87" s="36">
        <v>506.2668219779346</v>
      </c>
      <c r="F87" s="36">
        <v>570.9120666727154</v>
      </c>
      <c r="G87" s="36">
        <v>744</v>
      </c>
      <c r="H87" s="113">
        <v>837.7098985939925</v>
      </c>
      <c r="I87" s="113">
        <v>890</v>
      </c>
      <c r="K87">
        <v>62</v>
      </c>
      <c r="L87" s="9">
        <v>60.47059257002015</v>
      </c>
      <c r="M87" s="9">
        <v>51.07411154317019</v>
      </c>
      <c r="N87" s="9">
        <f>F87/SUM($H$7:$H$11)*100</f>
        <v>48.91825018748817</v>
      </c>
      <c r="O87" s="9">
        <v>51.4</v>
      </c>
      <c r="P87" s="111">
        <v>50.77052102282732</v>
      </c>
      <c r="Q87" s="111">
        <v>48.1</v>
      </c>
    </row>
    <row r="88" spans="1:13" ht="15">
      <c r="A88" s="147" t="s">
        <v>16</v>
      </c>
      <c r="B88" s="147"/>
      <c r="C88" s="38"/>
      <c r="D88" s="38"/>
      <c r="E88" s="38"/>
      <c r="I88" s="55"/>
      <c r="J88" s="56"/>
      <c r="K88" s="56"/>
      <c r="L88" s="56"/>
      <c r="M88" s="56"/>
    </row>
    <row r="89" spans="2:9" ht="24.75">
      <c r="B89" s="35" t="s">
        <v>27</v>
      </c>
      <c r="C89" s="31"/>
      <c r="D89" s="37"/>
      <c r="E89" s="38"/>
      <c r="F89" s="38"/>
      <c r="G89" s="38"/>
      <c r="I89" s="23"/>
    </row>
    <row r="90" spans="2:17" ht="15">
      <c r="B90" s="30">
        <v>1</v>
      </c>
      <c r="C90" s="31">
        <v>82</v>
      </c>
      <c r="D90" s="31">
        <v>85.15488859434443</v>
      </c>
      <c r="E90" s="36">
        <v>126.08682513439972</v>
      </c>
      <c r="F90" s="36">
        <v>137.1608763562498</v>
      </c>
      <c r="G90" s="36">
        <v>159</v>
      </c>
      <c r="H90" s="113">
        <v>166.29374422481882</v>
      </c>
      <c r="I90" s="113">
        <v>200</v>
      </c>
      <c r="K90">
        <v>4</v>
      </c>
      <c r="L90" s="9">
        <v>3.989628709641316</v>
      </c>
      <c r="M90" s="9">
        <v>6.220096344392583</v>
      </c>
      <c r="N90" s="9">
        <f>F90/SUM($H$14:$H$18)*100</f>
        <v>3.65668422585679</v>
      </c>
      <c r="O90" s="9">
        <v>5.3</v>
      </c>
      <c r="P90" s="111">
        <v>4.9497132576012</v>
      </c>
      <c r="Q90" s="111">
        <v>6.2</v>
      </c>
    </row>
    <row r="91" spans="2:17" ht="15">
      <c r="B91" s="30">
        <v>2</v>
      </c>
      <c r="C91" s="31">
        <v>177</v>
      </c>
      <c r="D91" s="31">
        <v>190.14118439041337</v>
      </c>
      <c r="E91" s="36">
        <v>217.33832880588994</v>
      </c>
      <c r="F91" s="36">
        <v>228.96166476576494</v>
      </c>
      <c r="G91" s="36">
        <v>285</v>
      </c>
      <c r="H91" s="113">
        <v>343.63382068225826</v>
      </c>
      <c r="I91" s="113">
        <v>373</v>
      </c>
      <c r="K91">
        <v>8</v>
      </c>
      <c r="L91" s="9">
        <v>8.890522233558542</v>
      </c>
      <c r="M91" s="9">
        <v>10.71653418812882</v>
      </c>
      <c r="N91" s="9">
        <f>F91/SUM($H$14:$H$18)*100</f>
        <v>6.104076688022224</v>
      </c>
      <c r="O91" s="9">
        <v>9.6</v>
      </c>
      <c r="P91" s="111">
        <v>10.228219262966567</v>
      </c>
      <c r="Q91" s="111">
        <v>11.5</v>
      </c>
    </row>
    <row r="92" spans="2:17" ht="15">
      <c r="B92" s="30">
        <v>3</v>
      </c>
      <c r="C92" s="31">
        <v>271</v>
      </c>
      <c r="D92" s="31">
        <v>289.9864673598274</v>
      </c>
      <c r="E92" s="36">
        <v>297.8387183433287</v>
      </c>
      <c r="F92" s="36">
        <v>324.3089074095427</v>
      </c>
      <c r="G92" s="36">
        <v>395</v>
      </c>
      <c r="H92" s="113">
        <v>475.5813827842563</v>
      </c>
      <c r="I92" s="113">
        <v>526</v>
      </c>
      <c r="K92">
        <v>13</v>
      </c>
      <c r="L92" s="9">
        <v>13.584272634495251</v>
      </c>
      <c r="M92" s="9">
        <v>14.50629783248062</v>
      </c>
      <c r="N92" s="9">
        <f>F92/SUM($H$14:$H$18)*100</f>
        <v>8.646016980448442</v>
      </c>
      <c r="O92" s="9">
        <v>13.2</v>
      </c>
      <c r="P92" s="111">
        <v>14.155622548573406</v>
      </c>
      <c r="Q92" s="111">
        <v>16.2</v>
      </c>
    </row>
    <row r="93" spans="2:17" ht="15">
      <c r="B93" s="30">
        <v>4</v>
      </c>
      <c r="C93" s="31">
        <v>405</v>
      </c>
      <c r="D93" s="31">
        <v>438.16741023437527</v>
      </c>
      <c r="E93" s="36">
        <v>414.5451131284794</v>
      </c>
      <c r="F93" s="36">
        <v>454.0884279129705</v>
      </c>
      <c r="G93" s="36">
        <v>574</v>
      </c>
      <c r="H93" s="113">
        <v>678.6770280658359</v>
      </c>
      <c r="I93" s="113">
        <v>737</v>
      </c>
      <c r="K93">
        <v>20</v>
      </c>
      <c r="L93" s="9">
        <v>20.42650161557634</v>
      </c>
      <c r="M93" s="9">
        <v>20.596219023753886</v>
      </c>
      <c r="N93" s="9">
        <f>F93/SUM($H$14:$H$18)*100</f>
        <v>12.105915590541558</v>
      </c>
      <c r="O93" s="9">
        <v>19.2</v>
      </c>
      <c r="P93" s="111">
        <v>20.200739956310944</v>
      </c>
      <c r="Q93" s="111">
        <v>22.7</v>
      </c>
    </row>
    <row r="94" spans="2:17" ht="15">
      <c r="B94" s="30">
        <v>5</v>
      </c>
      <c r="C94" s="31">
        <v>1140</v>
      </c>
      <c r="D94" s="31">
        <v>1135.0615858255328</v>
      </c>
      <c r="E94" s="36">
        <v>972.7228808693335</v>
      </c>
      <c r="F94" s="36">
        <v>1017.2681022850259</v>
      </c>
      <c r="G94" s="36">
        <v>1571</v>
      </c>
      <c r="H94" s="113">
        <v>1695.4782223545906</v>
      </c>
      <c r="I94" s="113">
        <v>1412</v>
      </c>
      <c r="K94">
        <v>55</v>
      </c>
      <c r="L94" s="9">
        <v>53.10907480672855</v>
      </c>
      <c r="M94" s="9">
        <v>47.960852611244064</v>
      </c>
      <c r="N94" s="9">
        <f>F94/SUM($H$14:$H$18)*100</f>
        <v>27.120184136410487</v>
      </c>
      <c r="O94" s="9">
        <v>52.6</v>
      </c>
      <c r="P94" s="111">
        <v>50.465704974547876</v>
      </c>
      <c r="Q94" s="111">
        <v>43.5</v>
      </c>
    </row>
    <row r="95" spans="1:13" ht="15">
      <c r="A95" s="147" t="s">
        <v>17</v>
      </c>
      <c r="B95" s="147"/>
      <c r="C95" s="38"/>
      <c r="D95" s="38"/>
      <c r="E95" s="38"/>
      <c r="I95" s="55"/>
      <c r="J95" s="57"/>
      <c r="K95" s="57"/>
      <c r="L95" s="57"/>
      <c r="M95" s="57"/>
    </row>
    <row r="96" spans="2:9" ht="24.75">
      <c r="B96" s="35" t="s">
        <v>27</v>
      </c>
      <c r="C96" s="31"/>
      <c r="D96" s="37"/>
      <c r="E96" s="38"/>
      <c r="F96" s="38"/>
      <c r="G96" s="38"/>
      <c r="I96" s="23"/>
    </row>
    <row r="97" spans="2:17" ht="15">
      <c r="B97" s="30">
        <v>1</v>
      </c>
      <c r="C97" s="31">
        <v>33</v>
      </c>
      <c r="D97" s="31">
        <v>49.50758649615048</v>
      </c>
      <c r="E97" s="36">
        <v>58.89786375882656</v>
      </c>
      <c r="F97" s="36">
        <v>69.33781842797352</v>
      </c>
      <c r="G97" s="36">
        <v>103</v>
      </c>
      <c r="H97" s="113">
        <v>92.41357929091318</v>
      </c>
      <c r="I97" s="113">
        <v>129</v>
      </c>
      <c r="K97">
        <v>3</v>
      </c>
      <c r="L97" s="9">
        <v>3.001973874624783</v>
      </c>
      <c r="M97" s="9">
        <v>4.3917798741506076</v>
      </c>
      <c r="N97" s="9">
        <f>F97/SUM($H$21:$H$25)*100</f>
        <v>2.2768635361011333</v>
      </c>
      <c r="O97" s="9">
        <v>4.1</v>
      </c>
      <c r="P97" s="111">
        <v>4.27709888129573</v>
      </c>
      <c r="Q97" s="111">
        <v>4.9</v>
      </c>
    </row>
    <row r="98" spans="2:17" ht="15">
      <c r="B98" s="30">
        <v>2</v>
      </c>
      <c r="C98" s="31">
        <v>90</v>
      </c>
      <c r="D98" s="31">
        <v>118.34153664979105</v>
      </c>
      <c r="E98" s="36">
        <v>128.52171288966517</v>
      </c>
      <c r="F98" s="36">
        <v>152.6914410625567</v>
      </c>
      <c r="G98" s="36">
        <v>203</v>
      </c>
      <c r="H98" s="113">
        <v>212.8699298195513</v>
      </c>
      <c r="I98" s="113">
        <v>248</v>
      </c>
      <c r="K98">
        <v>8</v>
      </c>
      <c r="L98" s="9">
        <v>7.202270862586412</v>
      </c>
      <c r="M98" s="9">
        <v>9.658479460848966</v>
      </c>
      <c r="N98" s="9">
        <f>F98/SUM($H$21:$H$25)*100</f>
        <v>5.0139675910226265</v>
      </c>
      <c r="O98" s="9">
        <v>8.1</v>
      </c>
      <c r="P98" s="111">
        <v>9.852077429298612</v>
      </c>
      <c r="Q98" s="111">
        <v>9.4</v>
      </c>
    </row>
    <row r="99" spans="2:17" ht="15">
      <c r="B99" s="30">
        <v>3</v>
      </c>
      <c r="C99" s="31">
        <v>143</v>
      </c>
      <c r="D99" s="31">
        <v>188.47739556224064</v>
      </c>
      <c r="E99" s="36">
        <v>198.52894442742559</v>
      </c>
      <c r="F99" s="36">
        <v>229.47658774088174</v>
      </c>
      <c r="G99" s="36">
        <v>295</v>
      </c>
      <c r="H99" s="113">
        <v>309.61485038282564</v>
      </c>
      <c r="I99" s="113">
        <v>358</v>
      </c>
      <c r="K99">
        <v>12</v>
      </c>
      <c r="L99" s="9">
        <v>11.450817966464584</v>
      </c>
      <c r="M99" s="9">
        <v>14.896990961523986</v>
      </c>
      <c r="N99" s="9">
        <f>F99/SUM($H$21:$H$25)*100</f>
        <v>7.535380934415654</v>
      </c>
      <c r="O99" s="9">
        <v>11.7</v>
      </c>
      <c r="P99" s="111">
        <v>14.329640084994946</v>
      </c>
      <c r="Q99" s="111">
        <v>13.7</v>
      </c>
    </row>
    <row r="100" spans="2:17" ht="15">
      <c r="B100" s="30">
        <v>4</v>
      </c>
      <c r="C100" s="31">
        <v>238</v>
      </c>
      <c r="D100" s="31">
        <v>298.7065303187067</v>
      </c>
      <c r="E100" s="36">
        <v>286.12886234063285</v>
      </c>
      <c r="F100" s="36">
        <v>362.23740818852895</v>
      </c>
      <c r="G100" s="36">
        <v>435</v>
      </c>
      <c r="H100" s="113">
        <v>436.4228557713688</v>
      </c>
      <c r="I100" s="113">
        <v>541</v>
      </c>
      <c r="K100">
        <v>20</v>
      </c>
      <c r="L100" s="9">
        <v>18.141813436597722</v>
      </c>
      <c r="M100" s="9">
        <v>21.497441946092742</v>
      </c>
      <c r="N100" s="9">
        <f>F100/SUM($H$21:$H$25)*100</f>
        <v>11.894881679512173</v>
      </c>
      <c r="O100" s="9">
        <v>17.3</v>
      </c>
      <c r="P100" s="111">
        <v>20.19858685827517</v>
      </c>
      <c r="Q100" s="111">
        <v>20.6</v>
      </c>
    </row>
    <row r="101" spans="2:17" ht="15">
      <c r="B101" s="30">
        <v>5</v>
      </c>
      <c r="C101" s="31">
        <v>667</v>
      </c>
      <c r="D101" s="31">
        <v>992.0564506397566</v>
      </c>
      <c r="E101" s="36">
        <v>660.5650682682408</v>
      </c>
      <c r="F101" s="36">
        <v>896.010631784008</v>
      </c>
      <c r="G101" s="36">
        <v>1478</v>
      </c>
      <c r="H101" s="113">
        <v>1109.339126142198</v>
      </c>
      <c r="I101" s="113">
        <v>1348</v>
      </c>
      <c r="K101">
        <v>57</v>
      </c>
      <c r="L101" s="9">
        <v>60.20312385972649</v>
      </c>
      <c r="M101" s="9">
        <v>49.55530775738373</v>
      </c>
      <c r="N101" s="9">
        <f>F101/SUM($H$21:$H$25)*100</f>
        <v>29.42252845158589</v>
      </c>
      <c r="O101" s="9">
        <v>58.8</v>
      </c>
      <c r="P101" s="111">
        <v>51.34259674613555</v>
      </c>
      <c r="Q101" s="111">
        <v>51.4</v>
      </c>
    </row>
    <row r="102" spans="1:13" ht="15">
      <c r="A102" s="147" t="s">
        <v>18</v>
      </c>
      <c r="B102" s="147"/>
      <c r="C102" s="38"/>
      <c r="D102" s="38"/>
      <c r="E102" s="38"/>
      <c r="I102" s="55"/>
      <c r="J102" s="56"/>
      <c r="K102" s="56"/>
      <c r="L102" s="56"/>
      <c r="M102" s="56"/>
    </row>
    <row r="103" spans="2:9" ht="24.75">
      <c r="B103" s="35" t="s">
        <v>27</v>
      </c>
      <c r="C103" s="31"/>
      <c r="D103" s="37"/>
      <c r="E103" s="38"/>
      <c r="F103" s="38"/>
      <c r="G103" s="38"/>
      <c r="I103" s="23"/>
    </row>
    <row r="104" spans="2:17" ht="15">
      <c r="B104" s="30">
        <v>1</v>
      </c>
      <c r="C104" s="31">
        <v>17</v>
      </c>
      <c r="D104" s="31">
        <v>24.747764269444414</v>
      </c>
      <c r="E104" s="36">
        <v>27.50207215940052</v>
      </c>
      <c r="F104" s="36">
        <v>32.60136751853113</v>
      </c>
      <c r="G104" s="36">
        <v>47</v>
      </c>
      <c r="H104" s="114">
        <v>16.982202816244712</v>
      </c>
      <c r="I104" s="114">
        <v>57</v>
      </c>
      <c r="K104">
        <v>3</v>
      </c>
      <c r="L104" s="9">
        <v>3.2355886348497545</v>
      </c>
      <c r="M104" s="9">
        <v>3.382665830569951</v>
      </c>
      <c r="N104" s="9">
        <f>F104/SUM($H$28:$H$32)*100</f>
        <v>1.076549852389126</v>
      </c>
      <c r="O104" s="9">
        <v>4.4</v>
      </c>
      <c r="P104" s="111">
        <v>1.2865968482101808</v>
      </c>
      <c r="Q104" s="111">
        <v>3.7</v>
      </c>
    </row>
    <row r="105" spans="2:17" ht="15">
      <c r="B105" s="30">
        <v>2</v>
      </c>
      <c r="C105" s="31">
        <v>43</v>
      </c>
      <c r="D105" s="31">
        <v>60.57557836526626</v>
      </c>
      <c r="E105" s="36">
        <v>67.4006884591238</v>
      </c>
      <c r="F105" s="36">
        <v>80.27896789919403</v>
      </c>
      <c r="G105" s="36">
        <v>103</v>
      </c>
      <c r="H105" s="113">
        <v>123.53461518974889</v>
      </c>
      <c r="I105" s="114">
        <v>154</v>
      </c>
      <c r="K105">
        <v>7</v>
      </c>
      <c r="L105" s="9">
        <v>7.933491079417014</v>
      </c>
      <c r="M105" s="9">
        <v>8.310914261265111</v>
      </c>
      <c r="N105" s="9">
        <f>F105/SUM($H$28:$H$32)*100</f>
        <v>2.650941283144144</v>
      </c>
      <c r="O105" s="9">
        <v>9.6</v>
      </c>
      <c r="P105" s="111">
        <v>9.359165490353908</v>
      </c>
      <c r="Q105" s="111">
        <v>10.1</v>
      </c>
    </row>
    <row r="106" spans="2:17" ht="15">
      <c r="B106" s="30">
        <v>3</v>
      </c>
      <c r="C106" s="31">
        <v>74</v>
      </c>
      <c r="D106" s="31">
        <v>97.0725167954733</v>
      </c>
      <c r="E106" s="36">
        <v>114.13383729889402</v>
      </c>
      <c r="F106" s="36">
        <v>132.19375593799393</v>
      </c>
      <c r="G106" s="36">
        <v>164</v>
      </c>
      <c r="H106" s="113">
        <v>202.24910506577288</v>
      </c>
      <c r="I106" s="114">
        <v>236</v>
      </c>
      <c r="K106">
        <v>12</v>
      </c>
      <c r="L106" s="9">
        <v>12.725780654042122</v>
      </c>
      <c r="M106" s="9">
        <v>14.077840909594114</v>
      </c>
      <c r="N106" s="9">
        <f>F106/SUM($H$28:$H$32)*100</f>
        <v>4.365251499370954</v>
      </c>
      <c r="O106" s="9">
        <v>15.1</v>
      </c>
      <c r="P106" s="111">
        <v>15.32269187611164</v>
      </c>
      <c r="Q106" s="111">
        <v>15.4</v>
      </c>
    </row>
    <row r="107" spans="2:17" ht="15">
      <c r="B107" s="30">
        <v>4</v>
      </c>
      <c r="C107" s="31">
        <v>121</v>
      </c>
      <c r="D107" s="31">
        <v>148.75158669261862</v>
      </c>
      <c r="E107" s="36">
        <v>177.3876294103077</v>
      </c>
      <c r="F107" s="36">
        <v>200.46285152608965</v>
      </c>
      <c r="G107" s="36">
        <v>241</v>
      </c>
      <c r="H107" s="113">
        <v>300.8327777569497</v>
      </c>
      <c r="I107" s="114">
        <v>337</v>
      </c>
      <c r="K107">
        <v>20</v>
      </c>
      <c r="L107" s="9">
        <v>19.447002178250898</v>
      </c>
      <c r="M107" s="9">
        <v>21.808259444592768</v>
      </c>
      <c r="N107" s="9">
        <f>F107/SUM($H$28:$H$32)*100</f>
        <v>6.619607386016748</v>
      </c>
      <c r="O107" s="9">
        <v>22.3</v>
      </c>
      <c r="P107" s="111">
        <v>22.791536992489767</v>
      </c>
      <c r="Q107" s="111">
        <v>22</v>
      </c>
    </row>
    <row r="108" spans="1:17" ht="15.75" thickBot="1">
      <c r="A108" s="3"/>
      <c r="B108" s="24">
        <v>5</v>
      </c>
      <c r="C108" s="28">
        <v>352</v>
      </c>
      <c r="D108" s="34">
        <v>432.51338853382885</v>
      </c>
      <c r="E108" s="39">
        <v>425.0367049787748</v>
      </c>
      <c r="F108" s="39">
        <v>453.2764498845932</v>
      </c>
      <c r="G108" s="39">
        <v>526</v>
      </c>
      <c r="H108" s="115">
        <v>676.3332452093226</v>
      </c>
      <c r="I108" s="116">
        <v>746</v>
      </c>
      <c r="K108" s="29">
        <v>58</v>
      </c>
      <c r="L108" s="29">
        <v>56.65813745344021</v>
      </c>
      <c r="M108" s="29">
        <v>52.42031955397811</v>
      </c>
      <c r="N108" s="29">
        <f>F108/SUM($H$28:$H$32)*100</f>
        <v>14.96792105231026</v>
      </c>
      <c r="O108" s="29">
        <v>48.7</v>
      </c>
      <c r="P108" s="112">
        <v>51.2400087928345</v>
      </c>
      <c r="Q108" s="112">
        <v>48.8</v>
      </c>
    </row>
    <row r="109" ht="15">
      <c r="A109" s="21" t="s">
        <v>19</v>
      </c>
    </row>
    <row r="112" ht="15">
      <c r="A112" s="49" t="s">
        <v>101</v>
      </c>
    </row>
    <row r="113" spans="1:8" ht="15.75" thickBot="1">
      <c r="A113" s="50"/>
      <c r="B113" s="2"/>
      <c r="C113" s="2"/>
      <c r="D113" s="2"/>
      <c r="E113" s="2"/>
      <c r="F113" s="2"/>
      <c r="G113" s="2"/>
      <c r="H113" s="2"/>
    </row>
    <row r="114" spans="1:17" ht="15.75" thickBot="1">
      <c r="A114" s="130"/>
      <c r="B114" s="130"/>
      <c r="C114" s="132" t="s">
        <v>1</v>
      </c>
      <c r="D114" s="132"/>
      <c r="E114" s="132"/>
      <c r="F114" s="132"/>
      <c r="G114" s="132"/>
      <c r="I114" s="132" t="s">
        <v>2</v>
      </c>
      <c r="J114" s="134"/>
      <c r="K114" s="132"/>
      <c r="L114" s="132"/>
      <c r="M114" s="132"/>
      <c r="N114" s="132"/>
      <c r="O114" s="132"/>
      <c r="P114" s="87"/>
      <c r="Q114" s="87"/>
    </row>
    <row r="115" spans="1:17" ht="15.75" thickBot="1">
      <c r="A115" s="146"/>
      <c r="B115" s="146"/>
      <c r="C115" s="4">
        <v>2009</v>
      </c>
      <c r="D115" s="27">
        <v>2010</v>
      </c>
      <c r="E115" s="27" t="s">
        <v>3</v>
      </c>
      <c r="F115" s="27" t="s">
        <v>85</v>
      </c>
      <c r="G115" s="27" t="s">
        <v>88</v>
      </c>
      <c r="H115" s="65" t="s">
        <v>95</v>
      </c>
      <c r="I115" s="27" t="s">
        <v>96</v>
      </c>
      <c r="J115" s="5"/>
      <c r="K115" s="4">
        <v>2009</v>
      </c>
      <c r="L115" s="4">
        <v>2010</v>
      </c>
      <c r="M115" s="4" t="s">
        <v>3</v>
      </c>
      <c r="N115" s="4" t="s">
        <v>85</v>
      </c>
      <c r="O115" s="4" t="s">
        <v>88</v>
      </c>
      <c r="P115" s="4" t="s">
        <v>95</v>
      </c>
      <c r="Q115" s="4" t="s">
        <v>96</v>
      </c>
    </row>
    <row r="116" spans="1:12" ht="15">
      <c r="A116" s="152" t="s">
        <v>4</v>
      </c>
      <c r="B116" s="152"/>
      <c r="C116" s="52"/>
      <c r="D116" s="52"/>
      <c r="E116" s="52"/>
      <c r="F116" s="53"/>
      <c r="G116" s="53"/>
      <c r="K116" s="54"/>
      <c r="L116" s="54"/>
    </row>
    <row r="117" spans="2:17" ht="15">
      <c r="B117" s="40" t="s">
        <v>28</v>
      </c>
      <c r="C117">
        <v>11</v>
      </c>
      <c r="D117" s="9">
        <v>17.738305555555556</v>
      </c>
      <c r="E117" s="9">
        <v>21.508333333333333</v>
      </c>
      <c r="F117" s="9">
        <v>23.081555555555557</v>
      </c>
      <c r="G117" s="9">
        <v>37</v>
      </c>
      <c r="H117" s="111">
        <v>32.642857142857146</v>
      </c>
      <c r="I117" s="111">
        <v>46</v>
      </c>
      <c r="K117" s="9">
        <v>0.9821428571428571</v>
      </c>
      <c r="L117" s="41">
        <v>1.5837772817460318</v>
      </c>
      <c r="M117" s="31">
        <v>1.516057055614744</v>
      </c>
      <c r="N117" s="31">
        <v>1.4197118007392588</v>
      </c>
      <c r="O117" s="31">
        <v>1.9</v>
      </c>
      <c r="P117" s="111">
        <v>1.4619118882821909</v>
      </c>
      <c r="Q117" s="111">
        <v>1.7</v>
      </c>
    </row>
    <row r="118" spans="2:17" ht="15">
      <c r="B118" s="40" t="s">
        <v>29</v>
      </c>
      <c r="C118">
        <v>20</v>
      </c>
      <c r="D118" s="9">
        <v>30.009809523809523</v>
      </c>
      <c r="E118" s="9">
        <v>33.05555555555556</v>
      </c>
      <c r="F118" s="9">
        <v>39.536458333333336</v>
      </c>
      <c r="G118" s="9">
        <v>55</v>
      </c>
      <c r="H118" s="111">
        <v>56.8125</v>
      </c>
      <c r="I118" s="111">
        <v>73</v>
      </c>
      <c r="K118" s="9">
        <v>1.7857142857142856</v>
      </c>
      <c r="L118" s="41">
        <v>2.679447278911564</v>
      </c>
      <c r="M118" s="31">
        <v>2.3299856595396427</v>
      </c>
      <c r="N118" s="31">
        <v>2.4318281460782734</v>
      </c>
      <c r="O118" s="31">
        <v>2.8</v>
      </c>
      <c r="P118" s="111">
        <v>2.544350477335771</v>
      </c>
      <c r="Q118" s="111">
        <v>2.7</v>
      </c>
    </row>
    <row r="119" spans="2:17" ht="15">
      <c r="B119" s="40" t="s">
        <v>30</v>
      </c>
      <c r="C119">
        <v>41</v>
      </c>
      <c r="D119" s="9">
        <v>58.997305555555556</v>
      </c>
      <c r="E119" s="9">
        <v>66.61904761904762</v>
      </c>
      <c r="F119" s="9">
        <v>81.33333333333333</v>
      </c>
      <c r="G119" s="9">
        <v>104</v>
      </c>
      <c r="H119" s="111">
        <v>125.9179</v>
      </c>
      <c r="I119" s="111">
        <v>152</v>
      </c>
      <c r="K119" s="9">
        <v>3.660714285714286</v>
      </c>
      <c r="L119" s="41">
        <v>5.267616567460317</v>
      </c>
      <c r="M119" s="31">
        <v>4.69577421997017</v>
      </c>
      <c r="N119" s="31">
        <v>5.002691124905588</v>
      </c>
      <c r="O119" s="31">
        <v>5.3</v>
      </c>
      <c r="P119" s="111">
        <v>5.639239057779853</v>
      </c>
      <c r="Q119" s="111">
        <v>5.7</v>
      </c>
    </row>
    <row r="120" spans="2:17" ht="15">
      <c r="B120" s="40" t="s">
        <v>31</v>
      </c>
      <c r="C120">
        <v>87</v>
      </c>
      <c r="D120" s="9">
        <v>111.93528333333333</v>
      </c>
      <c r="E120" s="9">
        <v>134.91666666666666</v>
      </c>
      <c r="F120" s="9">
        <v>156.88194444444443</v>
      </c>
      <c r="G120" s="9">
        <v>192</v>
      </c>
      <c r="H120" s="111">
        <v>229.41071428571428</v>
      </c>
      <c r="I120" s="111">
        <v>267</v>
      </c>
      <c r="K120" s="9">
        <v>7.767857142857143</v>
      </c>
      <c r="L120" s="41">
        <v>9.994221726190476</v>
      </c>
      <c r="M120" s="31">
        <v>9.509865838978188</v>
      </c>
      <c r="N120" s="31">
        <v>9.649572677829758</v>
      </c>
      <c r="O120" s="31">
        <v>9.7</v>
      </c>
      <c r="P120" s="111">
        <v>10.27416959997883</v>
      </c>
      <c r="Q120" s="111">
        <v>9.9</v>
      </c>
    </row>
    <row r="121" spans="2:17" ht="15">
      <c r="B121" s="40" t="s">
        <v>32</v>
      </c>
      <c r="C121">
        <v>168</v>
      </c>
      <c r="D121" s="9">
        <v>200.6875</v>
      </c>
      <c r="E121" s="9">
        <v>232.22916666666666</v>
      </c>
      <c r="F121" s="9">
        <v>268.2847222222222</v>
      </c>
      <c r="G121" s="9">
        <v>321</v>
      </c>
      <c r="H121" s="111">
        <v>378.78125</v>
      </c>
      <c r="I121" s="111">
        <v>438</v>
      </c>
      <c r="K121" s="9">
        <v>15</v>
      </c>
      <c r="L121" s="41">
        <v>17.91852678571429</v>
      </c>
      <c r="M121" s="31">
        <v>16.369128243837224</v>
      </c>
      <c r="N121" s="31">
        <v>16.50179014928941</v>
      </c>
      <c r="O121" s="31">
        <v>16.2</v>
      </c>
      <c r="P121" s="111">
        <v>16.963736048287615</v>
      </c>
      <c r="Q121" s="111">
        <v>16.3</v>
      </c>
    </row>
    <row r="122" spans="2:17" ht="15">
      <c r="B122" s="42" t="s">
        <v>33</v>
      </c>
      <c r="C122" s="5">
        <v>315</v>
      </c>
      <c r="D122" s="9">
        <v>361.66666666666663</v>
      </c>
      <c r="E122" s="9">
        <v>380.7066666666667</v>
      </c>
      <c r="F122" s="9">
        <v>446.1041666666667</v>
      </c>
      <c r="G122" s="9">
        <v>533</v>
      </c>
      <c r="H122" s="111">
        <v>587</v>
      </c>
      <c r="I122" s="111">
        <v>705</v>
      </c>
      <c r="K122" s="9">
        <v>28.125</v>
      </c>
      <c r="L122" s="41">
        <v>32.291666666666664</v>
      </c>
      <c r="M122" s="31">
        <v>26.834856014857984</v>
      </c>
      <c r="N122" s="31">
        <v>27.439196992213976</v>
      </c>
      <c r="O122" s="31">
        <v>26.9</v>
      </c>
      <c r="P122" s="111">
        <v>26.288822533704685</v>
      </c>
      <c r="Q122" s="111">
        <v>26.3</v>
      </c>
    </row>
    <row r="123" spans="1:17" ht="15">
      <c r="A123" s="43"/>
      <c r="B123" s="43" t="s">
        <v>34</v>
      </c>
      <c r="C123" s="44">
        <v>478</v>
      </c>
      <c r="D123" s="45">
        <v>562.1041666666666</v>
      </c>
      <c r="E123" s="46">
        <v>549.6666666666666</v>
      </c>
      <c r="F123" s="46">
        <v>610.5694444444443</v>
      </c>
      <c r="G123" s="46">
        <v>736</v>
      </c>
      <c r="H123" s="117">
        <v>822.3229166666666</v>
      </c>
      <c r="I123" s="117">
        <v>1004</v>
      </c>
      <c r="K123" s="46">
        <v>42.67857142857142</v>
      </c>
      <c r="L123" s="46">
        <v>50.18787202380952</v>
      </c>
      <c r="M123" s="45">
        <v>38.744332967202055</v>
      </c>
      <c r="N123" s="45">
        <v>37.555209108943735</v>
      </c>
      <c r="O123" s="45">
        <v>37.2</v>
      </c>
      <c r="P123" s="117">
        <v>36.82777039463105</v>
      </c>
      <c r="Q123" s="117">
        <v>37.4</v>
      </c>
    </row>
    <row r="124" spans="1:4" ht="15">
      <c r="A124" s="152" t="s">
        <v>16</v>
      </c>
      <c r="B124" s="152"/>
      <c r="C124" s="52"/>
      <c r="D124" s="52"/>
    </row>
    <row r="125" spans="2:17" ht="15">
      <c r="B125" s="40" t="s">
        <v>28</v>
      </c>
      <c r="C125">
        <v>60</v>
      </c>
      <c r="D125" s="9">
        <v>57.75416666666666</v>
      </c>
      <c r="E125" s="9">
        <v>103.31666666666668</v>
      </c>
      <c r="F125" s="9">
        <v>123.29166666666667</v>
      </c>
      <c r="G125" s="41">
        <v>119</v>
      </c>
      <c r="H125" s="111">
        <v>137.5</v>
      </c>
      <c r="I125" s="129">
        <v>165</v>
      </c>
      <c r="K125" s="9">
        <v>2.029083530605343</v>
      </c>
      <c r="L125" s="41">
        <v>1.9289727221742097</v>
      </c>
      <c r="M125" s="31">
        <v>3.57158461339762</v>
      </c>
      <c r="N125" s="31">
        <v>3.9386953188226776</v>
      </c>
      <c r="O125" s="31">
        <v>3.3</v>
      </c>
      <c r="P125" s="111">
        <v>3.0123547347840276</v>
      </c>
      <c r="Q125" s="111">
        <v>3.5</v>
      </c>
    </row>
    <row r="126" spans="2:17" ht="15">
      <c r="B126" s="40" t="s">
        <v>29</v>
      </c>
      <c r="C126">
        <v>89</v>
      </c>
      <c r="D126" s="9">
        <v>91.66666666666667</v>
      </c>
      <c r="E126" s="9">
        <v>133.33333333333334</v>
      </c>
      <c r="F126" s="9">
        <v>145</v>
      </c>
      <c r="G126" s="41">
        <v>165</v>
      </c>
      <c r="H126" s="111">
        <v>188.65495833333335</v>
      </c>
      <c r="I126" s="129">
        <v>211</v>
      </c>
      <c r="K126" s="9">
        <v>3.0098072370645923</v>
      </c>
      <c r="L126" s="41">
        <v>3.0616405661808397</v>
      </c>
      <c r="M126" s="31">
        <v>4.6092397011100115</v>
      </c>
      <c r="N126" s="31">
        <v>4.632193210376114</v>
      </c>
      <c r="O126" s="31">
        <v>4.6</v>
      </c>
      <c r="P126" s="111">
        <v>4.133059323461093</v>
      </c>
      <c r="Q126" s="111">
        <v>4.5</v>
      </c>
    </row>
    <row r="127" spans="2:17" ht="15">
      <c r="B127" s="40" t="s">
        <v>30</v>
      </c>
      <c r="C127">
        <v>154</v>
      </c>
      <c r="D127" s="9">
        <v>168.75</v>
      </c>
      <c r="E127" s="9">
        <v>202.39583333333334</v>
      </c>
      <c r="F127" s="9">
        <v>204.83333333333334</v>
      </c>
      <c r="G127" s="41">
        <v>247</v>
      </c>
      <c r="H127" s="111">
        <v>299.3583333333333</v>
      </c>
      <c r="I127" s="129">
        <v>333</v>
      </c>
      <c r="K127" s="9">
        <v>5.207981061887048</v>
      </c>
      <c r="L127" s="41">
        <v>5.636201951378364</v>
      </c>
      <c r="M127" s="31">
        <v>6.996681827544338</v>
      </c>
      <c r="N127" s="31">
        <v>6.54363845465775</v>
      </c>
      <c r="O127" s="31">
        <v>6.8</v>
      </c>
      <c r="P127" s="111">
        <v>6.558352675008885</v>
      </c>
      <c r="Q127" s="111">
        <v>7.1</v>
      </c>
    </row>
    <row r="128" spans="2:17" ht="15">
      <c r="B128" s="40" t="s">
        <v>31</v>
      </c>
      <c r="C128">
        <v>268</v>
      </c>
      <c r="D128" s="9">
        <v>290</v>
      </c>
      <c r="E128" s="9">
        <v>298</v>
      </c>
      <c r="F128" s="9">
        <v>320</v>
      </c>
      <c r="G128" s="41">
        <v>380</v>
      </c>
      <c r="H128" s="111">
        <v>443.1666666666667</v>
      </c>
      <c r="I128" s="129">
        <v>520</v>
      </c>
      <c r="K128" s="9">
        <v>9.0632397700372</v>
      </c>
      <c r="L128" s="41">
        <v>9.68591742755393</v>
      </c>
      <c r="M128" s="31">
        <v>10.301650731980875</v>
      </c>
      <c r="N128" s="31">
        <v>10.22277122289901</v>
      </c>
      <c r="O128" s="31">
        <v>10.5</v>
      </c>
      <c r="P128" s="111">
        <v>9.708910593685733</v>
      </c>
      <c r="Q128" s="111">
        <v>11.1</v>
      </c>
    </row>
    <row r="129" spans="2:17" ht="15">
      <c r="B129" s="40" t="s">
        <v>32</v>
      </c>
      <c r="C129">
        <v>448</v>
      </c>
      <c r="D129" s="9">
        <v>480</v>
      </c>
      <c r="E129" s="9">
        <v>452.0833333333333</v>
      </c>
      <c r="F129" s="9">
        <v>498.8125</v>
      </c>
      <c r="G129" s="41">
        <v>620</v>
      </c>
      <c r="H129" s="111">
        <v>701.8763333333334</v>
      </c>
      <c r="I129" s="129">
        <v>798</v>
      </c>
      <c r="K129" s="9">
        <v>15.15049036185323</v>
      </c>
      <c r="L129" s="41">
        <v>16.031863328365123</v>
      </c>
      <c r="M129" s="31">
        <v>15.628203361576132</v>
      </c>
      <c r="N129" s="31">
        <v>15.935143970694723</v>
      </c>
      <c r="O129" s="31">
        <v>17.1</v>
      </c>
      <c r="P129" s="111">
        <v>15.376730879632868</v>
      </c>
      <c r="Q129" s="111">
        <v>17</v>
      </c>
    </row>
    <row r="130" spans="2:17" ht="15">
      <c r="B130" s="42" t="s">
        <v>33</v>
      </c>
      <c r="C130" s="5">
        <v>796</v>
      </c>
      <c r="D130" s="9">
        <v>783.4666666666667</v>
      </c>
      <c r="E130" s="9">
        <v>716.9444444444445</v>
      </c>
      <c r="F130" s="9">
        <v>798.7291666666666</v>
      </c>
      <c r="G130" s="41">
        <v>889</v>
      </c>
      <c r="H130" s="111">
        <v>1163.5625</v>
      </c>
      <c r="I130" s="129">
        <v>1169</v>
      </c>
      <c r="K130" s="9">
        <v>26.919174839364217</v>
      </c>
      <c r="L130" s="41">
        <v>26.167563588187075</v>
      </c>
      <c r="M130" s="31">
        <v>24.784265976176954</v>
      </c>
      <c r="N130" s="31">
        <v>25.51632981215658</v>
      </c>
      <c r="O130" s="31">
        <v>24.6</v>
      </c>
      <c r="P130" s="111">
        <v>25.49136731703375</v>
      </c>
      <c r="Q130" s="111">
        <v>25</v>
      </c>
    </row>
    <row r="131" spans="1:17" ht="15">
      <c r="A131" s="43"/>
      <c r="B131" s="43" t="s">
        <v>34</v>
      </c>
      <c r="C131" s="44">
        <v>1142</v>
      </c>
      <c r="D131" s="45">
        <v>1122.4</v>
      </c>
      <c r="E131" s="46">
        <v>986.6666666666666</v>
      </c>
      <c r="F131" s="46">
        <v>1039.6</v>
      </c>
      <c r="G131" s="46">
        <v>1198</v>
      </c>
      <c r="H131" s="117">
        <v>1630.4166666666667</v>
      </c>
      <c r="I131" s="117">
        <v>1485</v>
      </c>
      <c r="K131" s="46">
        <v>38.620223199188366</v>
      </c>
      <c r="L131" s="46">
        <v>37.48784041616045</v>
      </c>
      <c r="M131" s="45">
        <v>34.10837378821408</v>
      </c>
      <c r="N131" s="45">
        <v>33.21122801039315</v>
      </c>
      <c r="O131" s="45">
        <v>33.1</v>
      </c>
      <c r="P131" s="117">
        <v>35.71922447639364</v>
      </c>
      <c r="Q131" s="117">
        <v>31.7</v>
      </c>
    </row>
    <row r="132" spans="1:4" ht="15">
      <c r="A132" s="152" t="s">
        <v>22</v>
      </c>
      <c r="B132" s="152"/>
      <c r="C132" s="52"/>
      <c r="D132" s="52"/>
    </row>
    <row r="133" spans="2:17" ht="15">
      <c r="B133" s="40" t="s">
        <v>28</v>
      </c>
      <c r="C133">
        <v>16</v>
      </c>
      <c r="D133" s="9">
        <v>29.52651666666667</v>
      </c>
      <c r="E133" s="9">
        <v>40.797916666666666</v>
      </c>
      <c r="F133" s="9">
        <v>38.958333333333336</v>
      </c>
      <c r="G133" s="9">
        <v>74</v>
      </c>
      <c r="H133" s="111">
        <v>63.166666666666664</v>
      </c>
      <c r="I133" s="111">
        <v>85</v>
      </c>
      <c r="K133" s="47">
        <v>0.9318578916715201</v>
      </c>
      <c r="L133" s="47">
        <v>1.289778763284568</v>
      </c>
      <c r="M133" s="31">
        <v>2.1235748289677714</v>
      </c>
      <c r="N133" s="31">
        <v>1.6147467538840992</v>
      </c>
      <c r="O133" s="31">
        <v>2.4</v>
      </c>
      <c r="P133" s="111">
        <v>2.2315733059907705</v>
      </c>
      <c r="Q133" s="111">
        <v>2.1</v>
      </c>
    </row>
    <row r="134" spans="2:17" ht="15">
      <c r="B134" s="40" t="s">
        <v>29</v>
      </c>
      <c r="C134">
        <v>36</v>
      </c>
      <c r="D134" s="9">
        <v>54.983333333333334</v>
      </c>
      <c r="E134" s="9">
        <v>61.104166666666664</v>
      </c>
      <c r="F134" s="9">
        <v>80.86666666666667</v>
      </c>
      <c r="G134" s="9">
        <v>110</v>
      </c>
      <c r="H134" s="111">
        <v>109.22222222222223</v>
      </c>
      <c r="I134" s="111">
        <v>142</v>
      </c>
      <c r="K134" s="47">
        <v>2.09668025626092</v>
      </c>
      <c r="L134" s="47">
        <v>2.401784689624067</v>
      </c>
      <c r="M134" s="31">
        <v>3.1805366763838396</v>
      </c>
      <c r="N134" s="31">
        <v>3.3517652405756793</v>
      </c>
      <c r="O134" s="31">
        <v>3.5</v>
      </c>
      <c r="P134" s="111">
        <v>3.858639507104534</v>
      </c>
      <c r="Q134" s="111">
        <v>3.6</v>
      </c>
    </row>
    <row r="135" spans="2:17" ht="15">
      <c r="B135" s="40" t="s">
        <v>30</v>
      </c>
      <c r="C135">
        <v>78</v>
      </c>
      <c r="D135" s="9">
        <v>105.8850238095238</v>
      </c>
      <c r="E135" s="9">
        <v>109.88095238095238</v>
      </c>
      <c r="F135" s="9">
        <v>137.73958333333334</v>
      </c>
      <c r="G135" s="9">
        <v>183</v>
      </c>
      <c r="H135" s="111">
        <v>184.47916666666666</v>
      </c>
      <c r="I135" s="111">
        <v>216</v>
      </c>
      <c r="K135" s="47">
        <v>4.542807221898661</v>
      </c>
      <c r="L135" s="47">
        <v>4.6252748538259</v>
      </c>
      <c r="M135" s="31">
        <v>5.719420100925009</v>
      </c>
      <c r="N135" s="31">
        <v>5.709036450965092</v>
      </c>
      <c r="O135" s="31">
        <v>5.9</v>
      </c>
      <c r="P135" s="111">
        <v>6.517342224455234</v>
      </c>
      <c r="Q135" s="111">
        <v>5.5</v>
      </c>
    </row>
    <row r="136" spans="2:17" ht="15">
      <c r="B136" s="40" t="s">
        <v>31</v>
      </c>
      <c r="C136">
        <v>141</v>
      </c>
      <c r="D136" s="9">
        <v>187.91666666666666</v>
      </c>
      <c r="E136" s="9">
        <v>198.33333333333334</v>
      </c>
      <c r="F136" s="9">
        <v>230.09166666666667</v>
      </c>
      <c r="G136" s="9">
        <v>294</v>
      </c>
      <c r="H136" s="111">
        <v>298.31944444444446</v>
      </c>
      <c r="I136" s="111">
        <v>359</v>
      </c>
      <c r="K136" s="47">
        <v>8.211997670355272</v>
      </c>
      <c r="L136" s="47">
        <v>8.208585139591195</v>
      </c>
      <c r="M136" s="31">
        <v>10.32346033384731</v>
      </c>
      <c r="N136" s="31">
        <v>9.536849758608314</v>
      </c>
      <c r="O136" s="31">
        <v>9.4</v>
      </c>
      <c r="P136" s="111">
        <v>10.53912995588737</v>
      </c>
      <c r="Q136" s="111">
        <v>9.1</v>
      </c>
    </row>
    <row r="137" spans="2:17" ht="15">
      <c r="B137" s="40" t="s">
        <v>32</v>
      </c>
      <c r="C137">
        <v>271</v>
      </c>
      <c r="D137" s="9">
        <v>330</v>
      </c>
      <c r="E137" s="9">
        <v>312.8240740740741</v>
      </c>
      <c r="F137" s="9">
        <v>411.69166666666666</v>
      </c>
      <c r="G137" s="9">
        <v>490</v>
      </c>
      <c r="H137" s="111">
        <v>454.3361388888889</v>
      </c>
      <c r="I137" s="111">
        <v>605</v>
      </c>
      <c r="K137" s="47">
        <v>15.78334304018637</v>
      </c>
      <c r="L137" s="47">
        <v>14.415076342696734</v>
      </c>
      <c r="M137" s="31">
        <v>16.282824807611174</v>
      </c>
      <c r="N137" s="31">
        <v>17.06381473414677</v>
      </c>
      <c r="O137" s="31">
        <v>15.7</v>
      </c>
      <c r="P137" s="111">
        <v>16.05094036134079</v>
      </c>
      <c r="Q137" s="111">
        <v>15.3</v>
      </c>
    </row>
    <row r="138" spans="2:17" ht="15">
      <c r="B138" s="42" t="s">
        <v>33</v>
      </c>
      <c r="C138" s="5">
        <v>492</v>
      </c>
      <c r="D138" s="9">
        <v>572.625</v>
      </c>
      <c r="E138" s="9">
        <v>502</v>
      </c>
      <c r="F138" s="9">
        <v>653.6111111111111</v>
      </c>
      <c r="G138" s="9">
        <v>802</v>
      </c>
      <c r="H138" s="111">
        <v>709.725</v>
      </c>
      <c r="I138" s="111">
        <v>1004</v>
      </c>
      <c r="K138" s="47">
        <v>28.654630168899242</v>
      </c>
      <c r="L138" s="47">
        <v>25.013433608293077</v>
      </c>
      <c r="M138" s="31">
        <v>26.129632374410168</v>
      </c>
      <c r="N138" s="31">
        <v>27.09090275856888</v>
      </c>
      <c r="O138" s="31">
        <v>25.7</v>
      </c>
      <c r="P138" s="111">
        <v>25.073404188827965</v>
      </c>
      <c r="Q138" s="111">
        <v>25.4</v>
      </c>
    </row>
    <row r="139" spans="1:17" ht="15">
      <c r="A139" s="43"/>
      <c r="B139" s="43" t="s">
        <v>34</v>
      </c>
      <c r="C139" s="44">
        <v>683</v>
      </c>
      <c r="D139" s="45">
        <v>1008.3333333333334</v>
      </c>
      <c r="E139" s="46">
        <v>696.25</v>
      </c>
      <c r="F139" s="46">
        <v>859.7</v>
      </c>
      <c r="G139" s="46">
        <v>1164</v>
      </c>
      <c r="H139" s="117">
        <v>1011.3402777777778</v>
      </c>
      <c r="I139" s="117">
        <v>1540</v>
      </c>
      <c r="K139" s="48">
        <v>39.778683750728014</v>
      </c>
      <c r="L139" s="48">
        <v>44.04606660268446</v>
      </c>
      <c r="M139" s="45">
        <v>36.24055087785473</v>
      </c>
      <c r="N139" s="45">
        <v>35.632884303251174</v>
      </c>
      <c r="O139" s="45">
        <v>37.4</v>
      </c>
      <c r="P139" s="117">
        <v>35.72897045639335</v>
      </c>
      <c r="Q139" s="117">
        <v>39</v>
      </c>
    </row>
    <row r="140" spans="1:4" ht="15">
      <c r="A140" s="152" t="s">
        <v>23</v>
      </c>
      <c r="B140" s="152"/>
      <c r="C140" s="52"/>
      <c r="D140" s="52"/>
    </row>
    <row r="141" spans="2:17" ht="15">
      <c r="B141" s="40" t="s">
        <v>28</v>
      </c>
      <c r="C141">
        <v>10</v>
      </c>
      <c r="D141" s="9">
        <v>15.554305555555555</v>
      </c>
      <c r="E141" s="9">
        <v>19.083333333333332</v>
      </c>
      <c r="F141" s="9">
        <v>20.194225000000003</v>
      </c>
      <c r="G141" s="9">
        <v>33</v>
      </c>
      <c r="H141" s="111">
        <v>28.51893939393939</v>
      </c>
      <c r="I141" s="111">
        <v>41</v>
      </c>
      <c r="K141" s="47">
        <v>1.2077294685990339</v>
      </c>
      <c r="L141" s="47">
        <v>1.5713031585889974</v>
      </c>
      <c r="M141" s="31">
        <v>1.691890815520222</v>
      </c>
      <c r="N141" s="31">
        <v>1.587286716677459</v>
      </c>
      <c r="O141" s="31">
        <v>2.1</v>
      </c>
      <c r="P141" s="111">
        <v>1.58759394660655</v>
      </c>
      <c r="Q141" s="111">
        <v>1.9</v>
      </c>
    </row>
    <row r="142" spans="2:17" ht="15">
      <c r="B142" s="40" t="s">
        <v>29</v>
      </c>
      <c r="C142">
        <v>18</v>
      </c>
      <c r="D142" s="9">
        <v>27.11111111111111</v>
      </c>
      <c r="E142" s="9">
        <v>29.291666666666668</v>
      </c>
      <c r="F142" s="9">
        <v>34.083333333333336</v>
      </c>
      <c r="G142" s="9">
        <v>50</v>
      </c>
      <c r="H142" s="111">
        <v>48.4</v>
      </c>
      <c r="I142" s="111">
        <v>63</v>
      </c>
      <c r="K142" s="47">
        <v>2.1739130434782608</v>
      </c>
      <c r="L142" s="47">
        <v>2.738777013836579</v>
      </c>
      <c r="M142" s="31">
        <v>2.5969415792810397</v>
      </c>
      <c r="N142" s="31">
        <v>2.6789848216552037</v>
      </c>
      <c r="O142" s="31">
        <v>3.2</v>
      </c>
      <c r="P142" s="111">
        <v>2.6943339636286168</v>
      </c>
      <c r="Q142" s="111">
        <v>2.9</v>
      </c>
    </row>
    <row r="143" spans="2:17" ht="15">
      <c r="B143" s="40" t="s">
        <v>30</v>
      </c>
      <c r="C143">
        <v>36</v>
      </c>
      <c r="D143" s="9">
        <v>52.694050000000004</v>
      </c>
      <c r="E143" s="9">
        <v>56.57380952380953</v>
      </c>
      <c r="F143" s="9">
        <v>68.43720238095239</v>
      </c>
      <c r="G143" s="9">
        <v>90</v>
      </c>
      <c r="H143" s="111">
        <v>104.07291666666667</v>
      </c>
      <c r="I143" s="111">
        <v>135</v>
      </c>
      <c r="K143" s="47">
        <v>4.3478260869565215</v>
      </c>
      <c r="L143" s="47">
        <v>5.323177361285239</v>
      </c>
      <c r="M143" s="31">
        <v>5.015722728331378</v>
      </c>
      <c r="N143" s="31">
        <v>5.379234026849392</v>
      </c>
      <c r="O143" s="31">
        <v>5.8</v>
      </c>
      <c r="P143" s="111">
        <v>5.793537067539066</v>
      </c>
      <c r="Q143" s="111">
        <v>6.2</v>
      </c>
    </row>
    <row r="144" spans="2:17" ht="15">
      <c r="B144" s="40" t="s">
        <v>31</v>
      </c>
      <c r="C144">
        <v>73</v>
      </c>
      <c r="D144" s="9">
        <v>96.4</v>
      </c>
      <c r="E144" s="9">
        <v>113.86111111111111</v>
      </c>
      <c r="F144" s="9">
        <v>133</v>
      </c>
      <c r="G144" s="9">
        <v>163</v>
      </c>
      <c r="H144" s="111">
        <v>198.8452380952381</v>
      </c>
      <c r="I144" s="111">
        <v>237</v>
      </c>
      <c r="K144" s="47">
        <v>8.816425120772948</v>
      </c>
      <c r="L144" s="47">
        <v>9.73837269346154</v>
      </c>
      <c r="M144" s="31">
        <v>10.094702260287322</v>
      </c>
      <c r="N144" s="31">
        <v>10.453935881079962</v>
      </c>
      <c r="O144" s="31">
        <v>10.5</v>
      </c>
      <c r="P144" s="111">
        <v>11.069328068302044</v>
      </c>
      <c r="Q144" s="111">
        <v>10.9</v>
      </c>
    </row>
    <row r="145" spans="2:17" ht="15">
      <c r="B145" s="40" t="s">
        <v>32</v>
      </c>
      <c r="C145">
        <v>136</v>
      </c>
      <c r="D145" s="9">
        <v>163.453125</v>
      </c>
      <c r="E145" s="9">
        <v>195.88333333333335</v>
      </c>
      <c r="F145" s="9">
        <v>220.95</v>
      </c>
      <c r="G145" s="9">
        <v>261</v>
      </c>
      <c r="H145" s="111">
        <v>324.5166666666667</v>
      </c>
      <c r="I145" s="111">
        <v>372</v>
      </c>
      <c r="K145" s="47">
        <v>16.425120772946862</v>
      </c>
      <c r="L145" s="47">
        <v>16.512110468474646</v>
      </c>
      <c r="M145" s="31">
        <v>17.36663122690757</v>
      </c>
      <c r="N145" s="31">
        <v>17.36689573627532</v>
      </c>
      <c r="O145" s="31">
        <v>16.8</v>
      </c>
      <c r="P145" s="111">
        <v>18.065212329825346</v>
      </c>
      <c r="Q145" s="111">
        <v>17.2</v>
      </c>
    </row>
    <row r="146" spans="2:17" ht="15">
      <c r="B146" s="42" t="s">
        <v>33</v>
      </c>
      <c r="C146" s="5">
        <v>230</v>
      </c>
      <c r="D146" s="9">
        <v>261.84523809523813</v>
      </c>
      <c r="E146" s="9">
        <v>301.51944444444445</v>
      </c>
      <c r="F146" s="9">
        <v>339.6666666666667</v>
      </c>
      <c r="G146" s="9">
        <v>409</v>
      </c>
      <c r="H146" s="111">
        <v>478.23772222222226</v>
      </c>
      <c r="I146" s="111">
        <v>568</v>
      </c>
      <c r="K146" s="47">
        <v>27.77777777777778</v>
      </c>
      <c r="L146" s="47">
        <v>26.451727350410813</v>
      </c>
      <c r="M146" s="31">
        <v>26.732121157536177</v>
      </c>
      <c r="N146" s="31">
        <v>26.69814702461274</v>
      </c>
      <c r="O146" s="31">
        <v>26.2</v>
      </c>
      <c r="P146" s="111">
        <v>26.62256482792813</v>
      </c>
      <c r="Q146" s="111">
        <v>26.2</v>
      </c>
    </row>
    <row r="147" spans="1:17" ht="15.75" thickBot="1">
      <c r="A147" s="51"/>
      <c r="B147" s="51" t="s">
        <v>34</v>
      </c>
      <c r="C147" s="3">
        <v>325</v>
      </c>
      <c r="D147" s="29">
        <v>372.8406166666666</v>
      </c>
      <c r="E147" s="29">
        <v>411.7166666666667</v>
      </c>
      <c r="F147" s="29">
        <v>455.9166666666667</v>
      </c>
      <c r="G147" s="29">
        <v>553</v>
      </c>
      <c r="H147" s="112">
        <v>613.7708333333334</v>
      </c>
      <c r="I147" s="112">
        <v>751</v>
      </c>
      <c r="K147" s="29">
        <v>39.251207729468604</v>
      </c>
      <c r="L147" s="29">
        <v>37.6645319539422</v>
      </c>
      <c r="M147" s="29">
        <v>36.501990232136286</v>
      </c>
      <c r="N147" s="29">
        <v>35.83551579284992</v>
      </c>
      <c r="O147" s="34">
        <v>35.5</v>
      </c>
      <c r="P147" s="112">
        <v>34.16742979617023</v>
      </c>
      <c r="Q147" s="112">
        <v>34.7</v>
      </c>
    </row>
    <row r="148" ht="15">
      <c r="A148" s="21" t="s">
        <v>19</v>
      </c>
    </row>
    <row r="151" ht="15">
      <c r="A151" s="22" t="s">
        <v>59</v>
      </c>
    </row>
    <row r="152" ht="15.75" thickBot="1"/>
    <row r="153" spans="1:25" ht="15.75" thickBot="1">
      <c r="A153" s="138" t="s">
        <v>24</v>
      </c>
      <c r="B153" s="138"/>
      <c r="C153" s="141">
        <v>2009</v>
      </c>
      <c r="D153" s="141"/>
      <c r="E153" s="141"/>
      <c r="F153" s="141"/>
      <c r="G153" s="141">
        <v>2010</v>
      </c>
      <c r="H153" s="141"/>
      <c r="I153" s="141"/>
      <c r="J153" s="141"/>
      <c r="K153" s="141">
        <v>2011</v>
      </c>
      <c r="L153" s="141"/>
      <c r="M153" s="141"/>
      <c r="N153" s="141"/>
      <c r="O153" s="141"/>
      <c r="P153" s="141"/>
      <c r="Q153" s="141">
        <v>2012</v>
      </c>
      <c r="R153" s="141"/>
      <c r="S153" s="141"/>
      <c r="T153" s="141"/>
      <c r="U153" s="141"/>
      <c r="V153" s="141">
        <v>2013</v>
      </c>
      <c r="W153" s="141"/>
      <c r="X153" s="141"/>
      <c r="Y153" s="141"/>
    </row>
    <row r="154" spans="1:25" ht="15.75" thickBot="1">
      <c r="A154" s="145"/>
      <c r="B154" s="145"/>
      <c r="C154" s="132" t="s">
        <v>35</v>
      </c>
      <c r="D154" s="132"/>
      <c r="E154" s="132" t="s">
        <v>36</v>
      </c>
      <c r="F154" s="132"/>
      <c r="G154" s="132" t="s">
        <v>35</v>
      </c>
      <c r="H154" s="132"/>
      <c r="I154" s="132" t="s">
        <v>36</v>
      </c>
      <c r="J154" s="132"/>
      <c r="K154" s="132" t="s">
        <v>35</v>
      </c>
      <c r="L154" s="132"/>
      <c r="M154" s="132"/>
      <c r="N154" s="132"/>
      <c r="O154" s="132" t="s">
        <v>36</v>
      </c>
      <c r="P154" s="132"/>
      <c r="Q154" s="132" t="s">
        <v>35</v>
      </c>
      <c r="R154" s="132"/>
      <c r="S154" s="132" t="s">
        <v>36</v>
      </c>
      <c r="T154" s="132"/>
      <c r="U154" s="132"/>
      <c r="V154" s="132" t="s">
        <v>35</v>
      </c>
      <c r="W154" s="132"/>
      <c r="X154" s="132" t="s">
        <v>36</v>
      </c>
      <c r="Y154" s="132"/>
    </row>
    <row r="155" spans="1:25" ht="28.5" customHeight="1" thickBot="1">
      <c r="A155" s="139"/>
      <c r="B155" s="139"/>
      <c r="C155" s="27" t="s">
        <v>37</v>
      </c>
      <c r="D155" s="27" t="s">
        <v>38</v>
      </c>
      <c r="E155" s="27" t="s">
        <v>37</v>
      </c>
      <c r="F155" s="27" t="s">
        <v>38</v>
      </c>
      <c r="G155" s="27" t="s">
        <v>37</v>
      </c>
      <c r="H155" s="27" t="s">
        <v>38</v>
      </c>
      <c r="I155" s="27" t="s">
        <v>37</v>
      </c>
      <c r="J155" s="27" t="s">
        <v>38</v>
      </c>
      <c r="K155" s="27" t="s">
        <v>37</v>
      </c>
      <c r="L155" s="27"/>
      <c r="M155" s="27"/>
      <c r="N155" s="27" t="s">
        <v>38</v>
      </c>
      <c r="O155" s="27" t="s">
        <v>37</v>
      </c>
      <c r="P155" s="27" t="s">
        <v>38</v>
      </c>
      <c r="Q155" s="27" t="s">
        <v>37</v>
      </c>
      <c r="R155" s="27" t="s">
        <v>38</v>
      </c>
      <c r="S155" s="27" t="s">
        <v>37</v>
      </c>
      <c r="T155" s="27"/>
      <c r="U155" s="27" t="s">
        <v>38</v>
      </c>
      <c r="V155" s="27" t="s">
        <v>37</v>
      </c>
      <c r="W155" s="27" t="s">
        <v>38</v>
      </c>
      <c r="X155" s="27" t="s">
        <v>37</v>
      </c>
      <c r="Y155" s="27" t="s">
        <v>38</v>
      </c>
    </row>
    <row r="156" spans="1:25" ht="15">
      <c r="A156" s="137" t="s">
        <v>4</v>
      </c>
      <c r="B156" s="137"/>
      <c r="C156" s="8">
        <v>1119</v>
      </c>
      <c r="D156" s="7">
        <v>273</v>
      </c>
      <c r="E156" s="8">
        <v>254</v>
      </c>
      <c r="F156" s="7">
        <v>62</v>
      </c>
      <c r="G156" s="8">
        <v>1122</v>
      </c>
      <c r="H156" s="10">
        <v>277.4480712166172</v>
      </c>
      <c r="I156" s="8">
        <v>266</v>
      </c>
      <c r="J156" s="10">
        <v>65.77645895153314</v>
      </c>
      <c r="K156" s="8">
        <v>1144</v>
      </c>
      <c r="L156" s="8"/>
      <c r="M156" s="8"/>
      <c r="N156" s="10">
        <v>284.8605577689243</v>
      </c>
      <c r="O156" s="8">
        <v>273</v>
      </c>
      <c r="P156" s="10">
        <v>67.9780876494024</v>
      </c>
      <c r="Q156" s="31">
        <v>1230.9903335362335</v>
      </c>
      <c r="R156" s="9">
        <v>305.4566584457155</v>
      </c>
      <c r="S156" s="31">
        <v>289.0971127612753</v>
      </c>
      <c r="T156" s="31"/>
      <c r="U156" s="9">
        <v>71.73625626830653</v>
      </c>
      <c r="V156" s="31">
        <v>1380.3911445020597</v>
      </c>
      <c r="W156" s="9">
        <v>343</v>
      </c>
      <c r="X156" s="31">
        <v>333.03639953513374</v>
      </c>
      <c r="Y156" s="9">
        <v>83</v>
      </c>
    </row>
    <row r="157" spans="1:25" ht="15">
      <c r="A157" s="136" t="s">
        <v>16</v>
      </c>
      <c r="B157" s="136"/>
      <c r="C157" s="8">
        <v>2466</v>
      </c>
      <c r="D157" s="7">
        <v>601</v>
      </c>
      <c r="E157" s="8">
        <v>538</v>
      </c>
      <c r="F157" s="7">
        <v>131</v>
      </c>
      <c r="G157" s="8">
        <v>2496</v>
      </c>
      <c r="H157" s="10">
        <v>617.2106824925817</v>
      </c>
      <c r="I157" s="8">
        <v>568</v>
      </c>
      <c r="J157" s="10">
        <v>140.4549950544016</v>
      </c>
      <c r="K157" s="8">
        <v>2472</v>
      </c>
      <c r="L157" s="8"/>
      <c r="M157" s="8"/>
      <c r="N157" s="10">
        <v>615.5378486055777</v>
      </c>
      <c r="O157" s="8">
        <v>571</v>
      </c>
      <c r="P157" s="10">
        <v>142.1812749003984</v>
      </c>
      <c r="Q157" s="31">
        <v>2188.5041536208555</v>
      </c>
      <c r="R157" s="9">
        <v>543.0531398562916</v>
      </c>
      <c r="S157" s="31">
        <v>526.3012883248746</v>
      </c>
      <c r="T157" s="31"/>
      <c r="U157" s="9">
        <v>130.59585318235102</v>
      </c>
      <c r="V157" s="31">
        <v>2413.9199249885987</v>
      </c>
      <c r="W157" s="9">
        <v>570</v>
      </c>
      <c r="X157" s="31">
        <v>570.0997507514911</v>
      </c>
      <c r="Y157" s="9">
        <v>141</v>
      </c>
    </row>
    <row r="158" spans="1:25" ht="15">
      <c r="A158" s="136" t="s">
        <v>17</v>
      </c>
      <c r="B158" s="136"/>
      <c r="C158" s="8">
        <v>1553</v>
      </c>
      <c r="D158" s="7">
        <v>379</v>
      </c>
      <c r="E158" s="8">
        <v>351</v>
      </c>
      <c r="F158" s="7">
        <v>86</v>
      </c>
      <c r="G158" s="8">
        <v>1606</v>
      </c>
      <c r="H158" s="10">
        <v>397.1315529179031</v>
      </c>
      <c r="I158" s="8">
        <v>377</v>
      </c>
      <c r="J158" s="10">
        <v>93.22453016815035</v>
      </c>
      <c r="K158" s="8">
        <v>1422</v>
      </c>
      <c r="L158" s="8"/>
      <c r="M158" s="8"/>
      <c r="N158" s="10">
        <v>354.0836653386454</v>
      </c>
      <c r="O158" s="8">
        <v>338</v>
      </c>
      <c r="P158" s="10">
        <v>84.16334661354581</v>
      </c>
      <c r="Q158" s="31">
        <v>1670.3917359239067</v>
      </c>
      <c r="R158" s="9">
        <v>414.48926449724735</v>
      </c>
      <c r="S158" s="31">
        <v>402.9925531146356</v>
      </c>
      <c r="T158" s="31"/>
      <c r="U158" s="9">
        <v>99.99815213762669</v>
      </c>
      <c r="V158" s="31">
        <v>1886.2661792189947</v>
      </c>
      <c r="W158" s="9">
        <v>468</v>
      </c>
      <c r="X158" s="31">
        <v>456.98371966025707</v>
      </c>
      <c r="Y158" s="9">
        <v>113</v>
      </c>
    </row>
    <row r="159" spans="1:25" ht="15.75" thickBot="1">
      <c r="A159" s="140" t="s">
        <v>18</v>
      </c>
      <c r="B159" s="140"/>
      <c r="C159" s="4">
        <v>920</v>
      </c>
      <c r="D159" s="4">
        <v>225</v>
      </c>
      <c r="E159" s="4">
        <v>212</v>
      </c>
      <c r="F159" s="4">
        <v>52</v>
      </c>
      <c r="G159" s="4">
        <v>899</v>
      </c>
      <c r="H159" s="62">
        <v>222.30464886251238</v>
      </c>
      <c r="I159" s="4">
        <v>217</v>
      </c>
      <c r="J159" s="62">
        <v>53.6597428288823</v>
      </c>
      <c r="K159" s="4">
        <v>933</v>
      </c>
      <c r="L159" s="4"/>
      <c r="M159" s="4"/>
      <c r="N159" s="62">
        <v>232.3207171314741</v>
      </c>
      <c r="O159" s="4">
        <v>226</v>
      </c>
      <c r="P159" s="62">
        <v>56.27490039840637</v>
      </c>
      <c r="Q159" s="88">
        <v>1022.8033196413924</v>
      </c>
      <c r="R159" s="29">
        <v>253.797349786946</v>
      </c>
      <c r="S159" s="88">
        <v>236.67011084051558</v>
      </c>
      <c r="T159" s="88"/>
      <c r="U159" s="29">
        <v>58.72707465025201</v>
      </c>
      <c r="V159" s="88">
        <v>1160.4081449190926</v>
      </c>
      <c r="W159" s="29">
        <v>288</v>
      </c>
      <c r="X159" s="88">
        <v>281.51572566335676</v>
      </c>
      <c r="Y159" s="29">
        <v>70</v>
      </c>
    </row>
    <row r="160" spans="2:23" ht="15">
      <c r="B160" s="63"/>
      <c r="C160" s="130" t="s">
        <v>39</v>
      </c>
      <c r="D160" s="130"/>
      <c r="E160" s="130"/>
      <c r="F160" s="130"/>
      <c r="G160" s="130" t="s">
        <v>40</v>
      </c>
      <c r="H160" s="130"/>
      <c r="I160" s="130"/>
      <c r="J160" s="130"/>
      <c r="K160" s="130" t="s">
        <v>41</v>
      </c>
      <c r="L160" s="130"/>
      <c r="M160" s="130"/>
      <c r="N160" s="130"/>
      <c r="O160" s="130"/>
      <c r="P160" s="130"/>
      <c r="Q160" t="s">
        <v>86</v>
      </c>
      <c r="W160" t="s">
        <v>90</v>
      </c>
    </row>
    <row r="163" ht="15">
      <c r="A163" s="22" t="s">
        <v>60</v>
      </c>
    </row>
    <row r="164" spans="2:4" ht="15.75" thickBot="1">
      <c r="B164" s="22"/>
      <c r="C164" s="22"/>
      <c r="D164" s="22"/>
    </row>
    <row r="165" spans="1:47" ht="15.75" thickBot="1">
      <c r="A165" s="154"/>
      <c r="B165" s="154"/>
      <c r="C165" s="154"/>
      <c r="D165" s="154"/>
      <c r="E165" s="141">
        <v>2009</v>
      </c>
      <c r="F165" s="141"/>
      <c r="G165" s="141"/>
      <c r="H165" s="141"/>
      <c r="I165" s="141"/>
      <c r="J165" s="141"/>
      <c r="K165" s="141"/>
      <c r="L165" s="141"/>
      <c r="M165" s="141"/>
      <c r="N165" s="141"/>
      <c r="O165" s="141">
        <v>2010</v>
      </c>
      <c r="P165" s="141"/>
      <c r="Q165" s="141"/>
      <c r="R165" s="141"/>
      <c r="S165" s="141"/>
      <c r="T165" s="141"/>
      <c r="U165" s="141"/>
      <c r="V165" s="141"/>
      <c r="W165" s="141"/>
      <c r="X165" s="141">
        <v>2011</v>
      </c>
      <c r="Y165" s="141"/>
      <c r="Z165" s="141"/>
      <c r="AA165" s="141"/>
      <c r="AB165" s="141"/>
      <c r="AC165" s="141"/>
      <c r="AD165" s="141"/>
      <c r="AE165" s="141"/>
      <c r="AF165" s="141">
        <v>2012</v>
      </c>
      <c r="AG165" s="141"/>
      <c r="AH165" s="141"/>
      <c r="AI165" s="141"/>
      <c r="AJ165" s="141"/>
      <c r="AK165" s="141"/>
      <c r="AL165" s="141"/>
      <c r="AM165" s="141"/>
      <c r="AN165" s="141">
        <v>2013</v>
      </c>
      <c r="AO165" s="141"/>
      <c r="AP165" s="141"/>
      <c r="AQ165" s="141"/>
      <c r="AR165" s="141"/>
      <c r="AS165" s="141"/>
      <c r="AT165" s="141"/>
      <c r="AU165" s="141"/>
    </row>
    <row r="166" spans="1:47" ht="15.75" thickBot="1">
      <c r="A166" s="155"/>
      <c r="B166" s="155"/>
      <c r="C166" s="155"/>
      <c r="D166" s="155"/>
      <c r="E166" s="141" t="s">
        <v>4</v>
      </c>
      <c r="F166" s="141"/>
      <c r="G166" s="141" t="s">
        <v>16</v>
      </c>
      <c r="H166" s="141"/>
      <c r="I166" s="141" t="s">
        <v>22</v>
      </c>
      <c r="J166" s="141"/>
      <c r="K166" s="141" t="s">
        <v>23</v>
      </c>
      <c r="L166" s="141"/>
      <c r="M166" s="141"/>
      <c r="N166" s="141"/>
      <c r="O166" s="141" t="s">
        <v>4</v>
      </c>
      <c r="P166" s="141"/>
      <c r="Q166" s="141" t="s">
        <v>16</v>
      </c>
      <c r="R166" s="141"/>
      <c r="S166" s="141" t="s">
        <v>22</v>
      </c>
      <c r="T166" s="141"/>
      <c r="U166" s="141"/>
      <c r="V166" s="141" t="s">
        <v>23</v>
      </c>
      <c r="W166" s="141"/>
      <c r="X166" s="141" t="s">
        <v>4</v>
      </c>
      <c r="Y166" s="141"/>
      <c r="Z166" s="141" t="s">
        <v>16</v>
      </c>
      <c r="AA166" s="141"/>
      <c r="AB166" s="141" t="s">
        <v>22</v>
      </c>
      <c r="AC166" s="141"/>
      <c r="AD166" s="141" t="s">
        <v>23</v>
      </c>
      <c r="AE166" s="141"/>
      <c r="AF166" s="141" t="s">
        <v>4</v>
      </c>
      <c r="AG166" s="141"/>
      <c r="AH166" s="141" t="s">
        <v>16</v>
      </c>
      <c r="AI166" s="141"/>
      <c r="AJ166" s="141" t="s">
        <v>22</v>
      </c>
      <c r="AK166" s="141"/>
      <c r="AL166" s="141" t="s">
        <v>23</v>
      </c>
      <c r="AM166" s="141"/>
      <c r="AN166" s="141" t="s">
        <v>4</v>
      </c>
      <c r="AO166" s="141"/>
      <c r="AP166" s="141" t="s">
        <v>16</v>
      </c>
      <c r="AQ166" s="141"/>
      <c r="AR166" s="141" t="s">
        <v>22</v>
      </c>
      <c r="AS166" s="141"/>
      <c r="AT166" s="141" t="s">
        <v>23</v>
      </c>
      <c r="AU166" s="141"/>
    </row>
    <row r="167" spans="1:47" ht="24.75" thickBot="1">
      <c r="A167" s="156"/>
      <c r="B167" s="156"/>
      <c r="C167" s="156"/>
      <c r="D167" s="156"/>
      <c r="E167" s="64" t="s">
        <v>42</v>
      </c>
      <c r="F167" s="64" t="s">
        <v>38</v>
      </c>
      <c r="G167" s="64" t="s">
        <v>42</v>
      </c>
      <c r="H167" s="64" t="s">
        <v>38</v>
      </c>
      <c r="I167" s="64" t="s">
        <v>42</v>
      </c>
      <c r="J167" s="64" t="s">
        <v>38</v>
      </c>
      <c r="K167" s="64" t="s">
        <v>42</v>
      </c>
      <c r="L167" s="95"/>
      <c r="M167" s="95"/>
      <c r="N167" s="64" t="s">
        <v>38</v>
      </c>
      <c r="O167" s="64" t="s">
        <v>42</v>
      </c>
      <c r="P167" s="64" t="s">
        <v>38</v>
      </c>
      <c r="Q167" s="64" t="s">
        <v>42</v>
      </c>
      <c r="R167" s="64" t="s">
        <v>38</v>
      </c>
      <c r="S167" s="64" t="s">
        <v>42</v>
      </c>
      <c r="T167" s="95"/>
      <c r="U167" s="64" t="s">
        <v>38</v>
      </c>
      <c r="V167" s="64" t="s">
        <v>42</v>
      </c>
      <c r="W167" s="64" t="s">
        <v>38</v>
      </c>
      <c r="X167" s="64" t="s">
        <v>42</v>
      </c>
      <c r="Y167" s="64" t="s">
        <v>38</v>
      </c>
      <c r="Z167" s="64" t="s">
        <v>42</v>
      </c>
      <c r="AA167" s="64" t="s">
        <v>38</v>
      </c>
      <c r="AB167" s="64" t="s">
        <v>42</v>
      </c>
      <c r="AC167" s="64" t="s">
        <v>38</v>
      </c>
      <c r="AD167" s="64" t="s">
        <v>42</v>
      </c>
      <c r="AE167" s="64" t="s">
        <v>38</v>
      </c>
      <c r="AF167" s="84" t="s">
        <v>42</v>
      </c>
      <c r="AG167" s="84" t="s">
        <v>38</v>
      </c>
      <c r="AH167" s="84" t="s">
        <v>42</v>
      </c>
      <c r="AI167" s="84" t="s">
        <v>38</v>
      </c>
      <c r="AJ167" s="84" t="s">
        <v>42</v>
      </c>
      <c r="AK167" s="84" t="s">
        <v>38</v>
      </c>
      <c r="AL167" s="84" t="s">
        <v>42</v>
      </c>
      <c r="AM167" s="84" t="s">
        <v>38</v>
      </c>
      <c r="AN167" s="92" t="s">
        <v>42</v>
      </c>
      <c r="AO167" s="92" t="s">
        <v>38</v>
      </c>
      <c r="AP167" s="92" t="s">
        <v>42</v>
      </c>
      <c r="AQ167" s="92" t="s">
        <v>38</v>
      </c>
      <c r="AR167" s="92" t="s">
        <v>42</v>
      </c>
      <c r="AS167" s="92" t="s">
        <v>38</v>
      </c>
      <c r="AT167" s="92" t="s">
        <v>42</v>
      </c>
      <c r="AU167" s="92" t="s">
        <v>38</v>
      </c>
    </row>
    <row r="168" spans="1:47" ht="15">
      <c r="A168" s="153" t="s">
        <v>43</v>
      </c>
      <c r="B168" s="153"/>
      <c r="C168" s="153"/>
      <c r="D168" s="153"/>
      <c r="E168" s="7">
        <v>124</v>
      </c>
      <c r="F168" s="7">
        <v>30</v>
      </c>
      <c r="G168" s="23">
        <v>207</v>
      </c>
      <c r="H168">
        <v>51</v>
      </c>
      <c r="I168">
        <v>158</v>
      </c>
      <c r="J168" s="9">
        <v>39</v>
      </c>
      <c r="K168" s="9">
        <v>111</v>
      </c>
      <c r="L168" s="9"/>
      <c r="M168" s="9"/>
      <c r="N168" s="9">
        <v>27</v>
      </c>
      <c r="O168" s="9">
        <v>122</v>
      </c>
      <c r="P168" s="9">
        <v>30.168150346191894</v>
      </c>
      <c r="Q168" s="9">
        <v>228</v>
      </c>
      <c r="R168" s="9">
        <v>56.37982195845698</v>
      </c>
      <c r="S168" s="9">
        <v>156</v>
      </c>
      <c r="T168" s="9"/>
      <c r="U168" s="9">
        <v>38.575667655786354</v>
      </c>
      <c r="V168" s="9">
        <v>105</v>
      </c>
      <c r="W168" s="9">
        <v>25.96439169139466</v>
      </c>
      <c r="X168" s="9">
        <v>130</v>
      </c>
      <c r="Y168" s="9">
        <v>32.37051792828685</v>
      </c>
      <c r="Z168" s="9">
        <v>227</v>
      </c>
      <c r="AA168" s="9">
        <v>56.52390438247012</v>
      </c>
      <c r="AB168" s="9">
        <v>151</v>
      </c>
      <c r="AC168" s="9">
        <v>37.5996015936255</v>
      </c>
      <c r="AD168" s="9">
        <v>114</v>
      </c>
      <c r="AE168" s="9">
        <v>28.38645418326693</v>
      </c>
      <c r="AF168" s="9">
        <v>146.68750774624561</v>
      </c>
      <c r="AG168" s="9">
        <v>36.39888529683514</v>
      </c>
      <c r="AH168" s="9">
        <v>225.81497947485545</v>
      </c>
      <c r="AI168" s="9">
        <v>56.03349366621723</v>
      </c>
      <c r="AJ168" s="9">
        <v>191.19190404539992</v>
      </c>
      <c r="AK168" s="9">
        <v>47.44215981275432</v>
      </c>
      <c r="AL168" s="9">
        <v>128.09743328291606</v>
      </c>
      <c r="AM168" s="9">
        <v>31.785963593775698</v>
      </c>
      <c r="AN168" s="9">
        <v>155.48882470237743</v>
      </c>
      <c r="AO168" s="9">
        <v>38.5924111944347</v>
      </c>
      <c r="AP168" s="9">
        <v>215.75743642065893</v>
      </c>
      <c r="AQ168" s="9">
        <v>53.55111353205732</v>
      </c>
      <c r="AR168" s="9">
        <v>192.0872824111133</v>
      </c>
      <c r="AS168" s="9">
        <v>47.67616838200876</v>
      </c>
      <c r="AT168" s="9">
        <v>141.70762411437383</v>
      </c>
      <c r="AU168" s="9">
        <v>35.17190968338889</v>
      </c>
    </row>
    <row r="169" spans="1:47" ht="15">
      <c r="A169" s="136" t="s">
        <v>44</v>
      </c>
      <c r="B169" s="136"/>
      <c r="C169" s="136"/>
      <c r="D169" s="136"/>
      <c r="E169" s="7">
        <v>6</v>
      </c>
      <c r="F169" s="7">
        <v>1</v>
      </c>
      <c r="G169" s="23">
        <v>5</v>
      </c>
      <c r="H169">
        <v>1</v>
      </c>
      <c r="I169">
        <v>8</v>
      </c>
      <c r="J169" s="9">
        <v>2</v>
      </c>
      <c r="K169" s="9">
        <v>6</v>
      </c>
      <c r="L169" s="9"/>
      <c r="M169" s="9"/>
      <c r="N169" s="9">
        <v>1</v>
      </c>
      <c r="O169" s="9">
        <v>5</v>
      </c>
      <c r="P169" s="9">
        <v>1.2363996043521268</v>
      </c>
      <c r="Q169" s="9">
        <v>9</v>
      </c>
      <c r="R169" s="9">
        <v>2.225519287833828</v>
      </c>
      <c r="S169" s="9">
        <v>8</v>
      </c>
      <c r="T169" s="9"/>
      <c r="U169" s="9">
        <v>1.9782393669634029</v>
      </c>
      <c r="V169" s="9">
        <v>4</v>
      </c>
      <c r="W169" s="9">
        <v>0.9891196834817014</v>
      </c>
      <c r="X169" s="9">
        <v>5</v>
      </c>
      <c r="Y169" s="9">
        <v>1.245019920318725</v>
      </c>
      <c r="Z169" s="9">
        <v>6</v>
      </c>
      <c r="AA169" s="9">
        <v>1.4940239043824701</v>
      </c>
      <c r="AB169" s="9">
        <v>6</v>
      </c>
      <c r="AC169" s="9">
        <v>1.4940239043824701</v>
      </c>
      <c r="AD169" s="9">
        <v>5</v>
      </c>
      <c r="AE169" s="9">
        <v>1.245019920318725</v>
      </c>
      <c r="AF169" s="9">
        <v>6.771978378587845</v>
      </c>
      <c r="AG169" s="9">
        <v>1.6803916572178277</v>
      </c>
      <c r="AH169" s="9">
        <v>8.635911024591218</v>
      </c>
      <c r="AI169" s="9">
        <v>2.1429059614370267</v>
      </c>
      <c r="AJ169" s="9">
        <v>8.938173550638783</v>
      </c>
      <c r="AK169" s="9">
        <v>2.217909069637415</v>
      </c>
      <c r="AL169" s="9">
        <v>6.144987722632527</v>
      </c>
      <c r="AM169" s="9">
        <v>1.5248108492884682</v>
      </c>
      <c r="AN169" s="9">
        <v>7.7793444312802515</v>
      </c>
      <c r="AO169" s="9">
        <v>1.930837535686337</v>
      </c>
      <c r="AP169" s="9">
        <v>9.906163664387682</v>
      </c>
      <c r="AQ169" s="9">
        <v>2.4587152306745303</v>
      </c>
      <c r="AR169" s="9">
        <v>8.025990498949472</v>
      </c>
      <c r="AS169" s="9">
        <v>1.9920552243607526</v>
      </c>
      <c r="AT169" s="9">
        <v>7.43332024866813</v>
      </c>
      <c r="AU169" s="9">
        <v>1.844954144618548</v>
      </c>
    </row>
    <row r="170" spans="1:47" ht="15">
      <c r="A170" s="136" t="s">
        <v>45</v>
      </c>
      <c r="B170" s="136"/>
      <c r="C170" s="136"/>
      <c r="D170" s="136"/>
      <c r="E170" s="7">
        <v>7</v>
      </c>
      <c r="F170" s="7">
        <v>2</v>
      </c>
      <c r="G170" s="23">
        <v>10</v>
      </c>
      <c r="H170">
        <v>3</v>
      </c>
      <c r="I170">
        <v>9</v>
      </c>
      <c r="J170" s="9">
        <v>2</v>
      </c>
      <c r="K170" s="9">
        <v>6</v>
      </c>
      <c r="L170" s="9"/>
      <c r="M170" s="9"/>
      <c r="N170" s="9">
        <v>2</v>
      </c>
      <c r="O170" s="9">
        <v>7</v>
      </c>
      <c r="P170" s="9">
        <v>1.7309594460929774</v>
      </c>
      <c r="Q170" s="9">
        <v>13</v>
      </c>
      <c r="R170" s="9">
        <v>3.2146389713155297</v>
      </c>
      <c r="S170" s="9">
        <v>8</v>
      </c>
      <c r="T170" s="9"/>
      <c r="U170" s="9">
        <v>1.9782393669634029</v>
      </c>
      <c r="V170" s="9">
        <v>6</v>
      </c>
      <c r="W170" s="9">
        <v>1.483679525222552</v>
      </c>
      <c r="X170" s="9">
        <v>7</v>
      </c>
      <c r="Y170" s="9">
        <v>1.7430278884462151</v>
      </c>
      <c r="Z170" s="9">
        <v>14</v>
      </c>
      <c r="AA170" s="9">
        <v>3.4860557768924303</v>
      </c>
      <c r="AB170" s="9">
        <v>8</v>
      </c>
      <c r="AC170" s="9">
        <v>1.9920318725099602</v>
      </c>
      <c r="AD170" s="9">
        <v>6</v>
      </c>
      <c r="AE170" s="9">
        <v>1.4940239043824701</v>
      </c>
      <c r="AF170" s="9">
        <v>7.999084651352041</v>
      </c>
      <c r="AG170" s="9">
        <v>1.9848845288714743</v>
      </c>
      <c r="AH170" s="9">
        <v>11.836156657351944</v>
      </c>
      <c r="AI170" s="9">
        <v>2.937011577506686</v>
      </c>
      <c r="AJ170" s="9">
        <v>10.06909982995791</v>
      </c>
      <c r="AK170" s="9">
        <v>2.4985359379548164</v>
      </c>
      <c r="AL170" s="9">
        <v>7.112512181730393</v>
      </c>
      <c r="AM170" s="9">
        <v>1.764891360230867</v>
      </c>
      <c r="AN170" s="9">
        <v>9.212479009994057</v>
      </c>
      <c r="AO170" s="9">
        <v>2.2865423206736306</v>
      </c>
      <c r="AP170" s="9">
        <v>13.240783533341226</v>
      </c>
      <c r="AQ170" s="9">
        <v>3.286369702988639</v>
      </c>
      <c r="AR170" s="9">
        <v>11.962246858064283</v>
      </c>
      <c r="AS170" s="9">
        <v>2.9690362020512</v>
      </c>
      <c r="AT170" s="9">
        <v>8.250594825685642</v>
      </c>
      <c r="AU170" s="9">
        <v>2.0478021408998863</v>
      </c>
    </row>
    <row r="171" spans="1:47" ht="15">
      <c r="A171" s="136" t="s">
        <v>46</v>
      </c>
      <c r="B171" s="136"/>
      <c r="C171" s="136"/>
      <c r="D171" s="136"/>
      <c r="E171" s="7">
        <v>50</v>
      </c>
      <c r="F171" s="7">
        <v>12</v>
      </c>
      <c r="G171" s="23">
        <v>169</v>
      </c>
      <c r="H171">
        <v>41</v>
      </c>
      <c r="I171">
        <v>81</v>
      </c>
      <c r="J171" s="9">
        <v>20</v>
      </c>
      <c r="K171" s="9">
        <v>33</v>
      </c>
      <c r="L171" s="9"/>
      <c r="M171" s="9"/>
      <c r="N171" s="9">
        <v>8</v>
      </c>
      <c r="O171" s="9">
        <v>57</v>
      </c>
      <c r="P171" s="9">
        <v>14.094955489614245</v>
      </c>
      <c r="Q171" s="9">
        <v>181</v>
      </c>
      <c r="R171" s="9">
        <v>44.75766567754699</v>
      </c>
      <c r="S171" s="9">
        <v>106</v>
      </c>
      <c r="T171" s="9"/>
      <c r="U171" s="9">
        <v>26.211671612265086</v>
      </c>
      <c r="V171" s="9">
        <v>36</v>
      </c>
      <c r="W171" s="9">
        <v>8.902077151335313</v>
      </c>
      <c r="X171" s="9">
        <v>58</v>
      </c>
      <c r="Y171" s="9">
        <v>14.442231075697212</v>
      </c>
      <c r="Z171" s="9">
        <v>173</v>
      </c>
      <c r="AA171" s="9">
        <v>43.07768924302789</v>
      </c>
      <c r="AB171" s="9">
        <v>86</v>
      </c>
      <c r="AC171" s="9">
        <v>21.41434262948207</v>
      </c>
      <c r="AD171" s="9">
        <v>39</v>
      </c>
      <c r="AE171" s="9">
        <v>9.711155378486056</v>
      </c>
      <c r="AF171" s="9">
        <v>62.48069297980635</v>
      </c>
      <c r="AG171" s="9">
        <v>15.503894039654181</v>
      </c>
      <c r="AH171" s="9">
        <v>172.7163457218051</v>
      </c>
      <c r="AI171" s="9">
        <v>42.857654025261816</v>
      </c>
      <c r="AJ171" s="9">
        <v>102.47465291133415</v>
      </c>
      <c r="AK171" s="9">
        <v>25.427953576013437</v>
      </c>
      <c r="AL171" s="9">
        <v>40.304538075122316</v>
      </c>
      <c r="AM171" s="9">
        <v>10.001126073231344</v>
      </c>
      <c r="AN171" s="9">
        <v>68.62636766637848</v>
      </c>
      <c r="AO171" s="9">
        <v>17.03310192761938</v>
      </c>
      <c r="AP171" s="9">
        <v>190.04900853746906</v>
      </c>
      <c r="AQ171" s="9">
        <v>47.17026769358875</v>
      </c>
      <c r="AR171" s="9">
        <v>116.01526574644214</v>
      </c>
      <c r="AS171" s="9">
        <v>28.795052307382015</v>
      </c>
      <c r="AT171" s="9">
        <v>44.39906673367938</v>
      </c>
      <c r="AU171" s="9">
        <v>11.019872607018959</v>
      </c>
    </row>
    <row r="172" spans="1:47" ht="15">
      <c r="A172" s="136" t="s">
        <v>47</v>
      </c>
      <c r="B172" s="136"/>
      <c r="C172" s="136"/>
      <c r="D172" s="136"/>
      <c r="E172" s="7">
        <v>3</v>
      </c>
      <c r="F172" s="7">
        <v>1</v>
      </c>
      <c r="G172" s="23">
        <v>6</v>
      </c>
      <c r="H172">
        <v>2</v>
      </c>
      <c r="I172">
        <v>5</v>
      </c>
      <c r="J172" s="9">
        <v>1</v>
      </c>
      <c r="K172" s="9">
        <v>2</v>
      </c>
      <c r="L172" s="9"/>
      <c r="M172" s="9"/>
      <c r="N172" s="9">
        <v>1</v>
      </c>
      <c r="O172" s="9">
        <v>2</v>
      </c>
      <c r="P172" s="9">
        <v>0.4945598417408507</v>
      </c>
      <c r="Q172" s="9">
        <v>6</v>
      </c>
      <c r="R172" s="9">
        <v>1.483679525222552</v>
      </c>
      <c r="S172" s="9">
        <v>4</v>
      </c>
      <c r="T172" s="9"/>
      <c r="U172" s="9">
        <v>0.9891196834817014</v>
      </c>
      <c r="V172" s="9">
        <v>2</v>
      </c>
      <c r="W172" s="9">
        <v>0.4945598417408507</v>
      </c>
      <c r="X172" s="9">
        <v>3</v>
      </c>
      <c r="Y172" s="9">
        <v>0.7470119521912351</v>
      </c>
      <c r="Z172" s="9">
        <v>6</v>
      </c>
      <c r="AA172" s="9">
        <v>1.4940239043824701</v>
      </c>
      <c r="AB172" s="9">
        <v>3</v>
      </c>
      <c r="AC172" s="9">
        <v>0.7470119521912351</v>
      </c>
      <c r="AD172" s="9">
        <v>2</v>
      </c>
      <c r="AE172" s="9">
        <v>0.49800796812749004</v>
      </c>
      <c r="AF172" s="9">
        <v>2.8143329503994736</v>
      </c>
      <c r="AG172" s="9">
        <v>0.6983456452604153</v>
      </c>
      <c r="AH172" s="9">
        <v>6.181226738512337</v>
      </c>
      <c r="AI172" s="9">
        <v>1.5338031609211753</v>
      </c>
      <c r="AJ172" s="9">
        <v>3.6759384998266613</v>
      </c>
      <c r="AK172" s="9">
        <v>0.9121435483440847</v>
      </c>
      <c r="AL172" s="9">
        <v>2.197892806821176</v>
      </c>
      <c r="AM172" s="9">
        <v>0.5453828304767186</v>
      </c>
      <c r="AN172" s="9">
        <v>3.3204419172784334</v>
      </c>
      <c r="AO172" s="9">
        <v>0.8241354969666005</v>
      </c>
      <c r="AP172" s="9">
        <v>5.95272133711132</v>
      </c>
      <c r="AQ172" s="9">
        <v>1.4774686863021393</v>
      </c>
      <c r="AR172" s="9">
        <v>4.2371819077600374</v>
      </c>
      <c r="AS172" s="9">
        <v>1.0516708631819403</v>
      </c>
      <c r="AT172" s="9">
        <v>2.8100757615453107</v>
      </c>
      <c r="AU172" s="9">
        <v>0.6974623384326907</v>
      </c>
    </row>
    <row r="173" spans="1:47" ht="15">
      <c r="A173" s="136" t="s">
        <v>48</v>
      </c>
      <c r="B173" s="136"/>
      <c r="C173" s="136"/>
      <c r="D173" s="136"/>
      <c r="E173" s="7">
        <v>19</v>
      </c>
      <c r="F173" s="7">
        <v>5</v>
      </c>
      <c r="G173" s="23">
        <v>16</v>
      </c>
      <c r="H173">
        <v>4</v>
      </c>
      <c r="I173">
        <v>19</v>
      </c>
      <c r="J173" s="9">
        <v>5</v>
      </c>
      <c r="K173" s="9">
        <v>20</v>
      </c>
      <c r="L173" s="9"/>
      <c r="M173" s="9"/>
      <c r="N173" s="9">
        <v>5</v>
      </c>
      <c r="O173" s="9">
        <v>21</v>
      </c>
      <c r="P173" s="9">
        <v>5.192878338278932</v>
      </c>
      <c r="Q173" s="9">
        <v>13</v>
      </c>
      <c r="R173" s="9">
        <v>3.2146389713155297</v>
      </c>
      <c r="S173" s="9">
        <v>21</v>
      </c>
      <c r="T173" s="9"/>
      <c r="U173" s="9">
        <v>5.192878338278932</v>
      </c>
      <c r="V173" s="9">
        <v>22</v>
      </c>
      <c r="W173" s="9">
        <v>5.440158259149357</v>
      </c>
      <c r="X173" s="9">
        <v>16</v>
      </c>
      <c r="Y173" s="9">
        <v>3.9840637450199203</v>
      </c>
      <c r="Z173" s="9">
        <v>12</v>
      </c>
      <c r="AA173" s="9">
        <v>2.9880478087649402</v>
      </c>
      <c r="AB173" s="9">
        <v>17</v>
      </c>
      <c r="AC173" s="9">
        <v>4.233067729083666</v>
      </c>
      <c r="AD173" s="9">
        <v>17</v>
      </c>
      <c r="AE173" s="9">
        <v>4.233067729083666</v>
      </c>
      <c r="AF173" s="9">
        <v>19.31610250329013</v>
      </c>
      <c r="AG173" s="9">
        <v>4.7930775442407265</v>
      </c>
      <c r="AH173" s="9">
        <v>12.142417511660792</v>
      </c>
      <c r="AI173" s="9">
        <v>3.0130068267148364</v>
      </c>
      <c r="AJ173" s="9">
        <v>19.636064186371854</v>
      </c>
      <c r="AK173" s="9">
        <v>4.8724725028218</v>
      </c>
      <c r="AL173" s="9">
        <v>20.264883090575317</v>
      </c>
      <c r="AM173" s="9">
        <v>5.028506970366084</v>
      </c>
      <c r="AN173" s="9">
        <v>19.139667434732875</v>
      </c>
      <c r="AO173" s="9">
        <v>4.750475908347698</v>
      </c>
      <c r="AP173" s="9">
        <v>13.785747217705339</v>
      </c>
      <c r="AQ173" s="9">
        <v>3.4216299870204367</v>
      </c>
      <c r="AR173" s="9">
        <v>21.096952188215365</v>
      </c>
      <c r="AS173" s="9">
        <v>5.2362750529201705</v>
      </c>
      <c r="AT173" s="9">
        <v>19.66454277441579</v>
      </c>
      <c r="AU173" s="9">
        <v>4.880750254260558</v>
      </c>
    </row>
    <row r="174" spans="1:47" ht="15">
      <c r="A174" s="136" t="s">
        <v>49</v>
      </c>
      <c r="B174" s="136"/>
      <c r="C174" s="136"/>
      <c r="D174" s="136"/>
      <c r="E174" s="7">
        <v>12</v>
      </c>
      <c r="F174" s="7">
        <v>3</v>
      </c>
      <c r="G174" s="23">
        <v>38</v>
      </c>
      <c r="H174">
        <v>9</v>
      </c>
      <c r="I174">
        <v>16</v>
      </c>
      <c r="J174" s="9">
        <v>4</v>
      </c>
      <c r="K174" s="9">
        <v>9</v>
      </c>
      <c r="L174" s="9"/>
      <c r="M174" s="9"/>
      <c r="N174" s="9">
        <v>2</v>
      </c>
      <c r="O174" s="9">
        <v>14</v>
      </c>
      <c r="P174" s="9">
        <v>3.4619188921859547</v>
      </c>
      <c r="Q174" s="9">
        <v>37</v>
      </c>
      <c r="R174" s="9">
        <v>9.149357072205738</v>
      </c>
      <c r="S174" s="9">
        <v>18</v>
      </c>
      <c r="T174" s="9"/>
      <c r="U174" s="9">
        <v>4.451038575667656</v>
      </c>
      <c r="V174" s="9">
        <v>11</v>
      </c>
      <c r="W174" s="9">
        <v>2.7200791295746787</v>
      </c>
      <c r="X174" s="9">
        <v>15</v>
      </c>
      <c r="Y174" s="9">
        <v>3.735059760956175</v>
      </c>
      <c r="Z174" s="9">
        <v>42</v>
      </c>
      <c r="AA174" s="9">
        <v>10.458167330677291</v>
      </c>
      <c r="AB174" s="9">
        <v>16</v>
      </c>
      <c r="AC174" s="9">
        <v>3.9840637450199203</v>
      </c>
      <c r="AD174" s="9">
        <v>11</v>
      </c>
      <c r="AE174" s="9">
        <v>2.739043824701195</v>
      </c>
      <c r="AF174" s="9">
        <v>16.332618428208026</v>
      </c>
      <c r="AG174" s="9">
        <v>4.052758915188096</v>
      </c>
      <c r="AH174" s="9">
        <v>34.84272118505933</v>
      </c>
      <c r="AI174" s="9">
        <v>8.645836522347228</v>
      </c>
      <c r="AJ174" s="9">
        <v>22.54059428185988</v>
      </c>
      <c r="AK174" s="9">
        <v>5.593199573662502</v>
      </c>
      <c r="AL174" s="9">
        <v>12.69478692423996</v>
      </c>
      <c r="AM174" s="9">
        <v>3.1500711970818758</v>
      </c>
      <c r="AN174" s="9">
        <v>18.51835885167304</v>
      </c>
      <c r="AO174" s="9">
        <v>4.596266778772161</v>
      </c>
      <c r="AP174" s="9">
        <v>35.141941042245946</v>
      </c>
      <c r="AQ174" s="9">
        <v>8.722248955633146</v>
      </c>
      <c r="AR174" s="9">
        <v>23.185098773363162</v>
      </c>
      <c r="AS174" s="9">
        <v>5.7545541755679235</v>
      </c>
      <c r="AT174" s="9">
        <v>15.446007900692786</v>
      </c>
      <c r="AU174" s="9">
        <v>3.8337075951086588</v>
      </c>
    </row>
    <row r="175" spans="1:47" ht="15">
      <c r="A175" s="136" t="s">
        <v>50</v>
      </c>
      <c r="B175" s="136"/>
      <c r="C175" s="136"/>
      <c r="D175" s="136"/>
      <c r="E175" s="7">
        <v>5</v>
      </c>
      <c r="F175" s="7">
        <v>1</v>
      </c>
      <c r="G175" s="23">
        <v>14</v>
      </c>
      <c r="H175">
        <v>4</v>
      </c>
      <c r="I175">
        <v>9</v>
      </c>
      <c r="J175" s="9">
        <v>2</v>
      </c>
      <c r="K175" s="9">
        <v>3</v>
      </c>
      <c r="L175" s="9"/>
      <c r="M175" s="9"/>
      <c r="N175" s="9">
        <v>1</v>
      </c>
      <c r="O175" s="9">
        <v>5</v>
      </c>
      <c r="P175" s="9">
        <v>1.2363996043521268</v>
      </c>
      <c r="Q175" s="9">
        <v>12</v>
      </c>
      <c r="R175" s="9">
        <v>2.967359050445104</v>
      </c>
      <c r="S175" s="9">
        <v>8</v>
      </c>
      <c r="T175" s="9"/>
      <c r="U175" s="9">
        <v>1.9782393669634029</v>
      </c>
      <c r="V175" s="9">
        <v>3</v>
      </c>
      <c r="W175" s="9">
        <v>0.741839762611276</v>
      </c>
      <c r="X175" s="9">
        <v>5</v>
      </c>
      <c r="Y175" s="9">
        <v>1.245019920318725</v>
      </c>
      <c r="Z175" s="9">
        <v>12</v>
      </c>
      <c r="AA175" s="9">
        <v>2.9880478087649402</v>
      </c>
      <c r="AB175" s="9">
        <v>7</v>
      </c>
      <c r="AC175" s="9">
        <v>1.7430278884462151</v>
      </c>
      <c r="AD175" s="9">
        <v>3</v>
      </c>
      <c r="AE175" s="9">
        <v>0.7470119521912351</v>
      </c>
      <c r="AF175" s="9">
        <v>4.83328716815332</v>
      </c>
      <c r="AG175" s="9">
        <v>1.1993268407328337</v>
      </c>
      <c r="AH175" s="9">
        <v>10.652292088702698</v>
      </c>
      <c r="AI175" s="9">
        <v>2.643248657246327</v>
      </c>
      <c r="AJ175" s="9">
        <v>7.6811831521255245</v>
      </c>
      <c r="AK175" s="9">
        <v>1.9060007821651426</v>
      </c>
      <c r="AL175" s="9">
        <v>3.538057879045448</v>
      </c>
      <c r="AM175" s="9">
        <v>0.8779299948003594</v>
      </c>
      <c r="AN175" s="9">
        <v>4.8811756287103005</v>
      </c>
      <c r="AO175" s="9">
        <v>1.2115104563689005</v>
      </c>
      <c r="AP175" s="9">
        <v>10.525163535735071</v>
      </c>
      <c r="AQ175" s="9">
        <v>2.612351336742386</v>
      </c>
      <c r="AR175" s="9">
        <v>7.6763137018609555</v>
      </c>
      <c r="AS175" s="9">
        <v>1.9052652523854445</v>
      </c>
      <c r="AT175" s="9">
        <v>3.675493808147918</v>
      </c>
      <c r="AU175" s="9">
        <v>0.9122595701533676</v>
      </c>
    </row>
    <row r="176" spans="1:47" ht="15">
      <c r="A176" s="136" t="s">
        <v>51</v>
      </c>
      <c r="B176" s="136"/>
      <c r="C176" s="136"/>
      <c r="D176" s="136"/>
      <c r="E176" s="7">
        <v>3</v>
      </c>
      <c r="F176" s="7">
        <v>1</v>
      </c>
      <c r="G176" s="23">
        <v>12</v>
      </c>
      <c r="H176">
        <v>3</v>
      </c>
      <c r="I176">
        <v>5</v>
      </c>
      <c r="J176" s="9">
        <v>1</v>
      </c>
      <c r="K176" s="9">
        <v>2</v>
      </c>
      <c r="L176" s="9"/>
      <c r="M176" s="9"/>
      <c r="N176" s="9">
        <v>0</v>
      </c>
      <c r="O176" s="9">
        <v>3</v>
      </c>
      <c r="P176" s="9">
        <v>0.741839762611276</v>
      </c>
      <c r="Q176" s="9">
        <v>9</v>
      </c>
      <c r="R176" s="9">
        <v>2.225519287833828</v>
      </c>
      <c r="S176" s="9">
        <v>6</v>
      </c>
      <c r="T176" s="9"/>
      <c r="U176" s="9">
        <v>1.483679525222552</v>
      </c>
      <c r="V176" s="9">
        <v>2</v>
      </c>
      <c r="W176" s="9">
        <v>0.4945598417408507</v>
      </c>
      <c r="X176" s="9">
        <v>3</v>
      </c>
      <c r="Y176" s="9">
        <v>0.7470119521912351</v>
      </c>
      <c r="Z176" s="9">
        <v>9</v>
      </c>
      <c r="AA176" s="9">
        <v>2.241035856573705</v>
      </c>
      <c r="AB176" s="9">
        <v>4</v>
      </c>
      <c r="AC176" s="9">
        <v>0.9960159362549801</v>
      </c>
      <c r="AD176" s="9">
        <v>2</v>
      </c>
      <c r="AE176" s="9">
        <v>0.49800796812749004</v>
      </c>
      <c r="AF176" s="9">
        <v>3.9825986741789743</v>
      </c>
      <c r="AG176" s="9">
        <v>0.9882378844116562</v>
      </c>
      <c r="AH176" s="9">
        <v>9.200343851894257</v>
      </c>
      <c r="AI176" s="9">
        <v>2.282963734961354</v>
      </c>
      <c r="AJ176" s="9">
        <v>7.038612673293261</v>
      </c>
      <c r="AK176" s="9">
        <v>1.7465540132241342</v>
      </c>
      <c r="AL176" s="9">
        <v>2.7362244516397225</v>
      </c>
      <c r="AM176" s="9">
        <v>0.6789638837815689</v>
      </c>
      <c r="AN176" s="9">
        <v>4.4438678750428</v>
      </c>
      <c r="AO176" s="9">
        <v>1.1029704331205759</v>
      </c>
      <c r="AP176" s="9">
        <v>10.42398203341175</v>
      </c>
      <c r="AQ176" s="9">
        <v>2.5872380326164683</v>
      </c>
      <c r="AR176" s="9">
        <v>6.90802919938626</v>
      </c>
      <c r="AS176" s="9">
        <v>1.7145766193562324</v>
      </c>
      <c r="AT176" s="9">
        <v>3.2331757020007994</v>
      </c>
      <c r="AU176" s="9">
        <v>0.8024759746837428</v>
      </c>
    </row>
    <row r="177" spans="1:47" ht="15">
      <c r="A177" s="136" t="s">
        <v>52</v>
      </c>
      <c r="B177" s="136"/>
      <c r="C177" s="136"/>
      <c r="D177" s="136"/>
      <c r="E177" s="7">
        <v>5</v>
      </c>
      <c r="F177" s="7">
        <v>1</v>
      </c>
      <c r="G177" s="23">
        <v>26</v>
      </c>
      <c r="H177">
        <v>6</v>
      </c>
      <c r="I177">
        <v>10</v>
      </c>
      <c r="J177" s="9">
        <v>2</v>
      </c>
      <c r="K177" s="9">
        <v>3</v>
      </c>
      <c r="L177" s="9"/>
      <c r="M177" s="9"/>
      <c r="N177" s="9">
        <v>1</v>
      </c>
      <c r="O177" s="9">
        <v>7</v>
      </c>
      <c r="P177" s="9">
        <v>1.7309594460929774</v>
      </c>
      <c r="Q177" s="9">
        <v>24</v>
      </c>
      <c r="R177" s="9">
        <v>5.934718100890208</v>
      </c>
      <c r="S177" s="9">
        <v>11</v>
      </c>
      <c r="T177" s="9"/>
      <c r="U177" s="9">
        <v>2.7200791295746787</v>
      </c>
      <c r="V177" s="9">
        <v>4</v>
      </c>
      <c r="W177" s="9">
        <v>0.9891196834817014</v>
      </c>
      <c r="X177" s="9">
        <v>9</v>
      </c>
      <c r="Y177" s="9">
        <v>2.241035856573705</v>
      </c>
      <c r="Z177" s="9">
        <v>24</v>
      </c>
      <c r="AA177" s="9">
        <v>5.9760956175298805</v>
      </c>
      <c r="AB177" s="9">
        <v>12</v>
      </c>
      <c r="AC177" s="9">
        <v>2.9880478087649402</v>
      </c>
      <c r="AD177" s="9">
        <v>6</v>
      </c>
      <c r="AE177" s="9">
        <v>1.4940239043824701</v>
      </c>
      <c r="AF177" s="9">
        <v>11.027168139699416</v>
      </c>
      <c r="AG177" s="9">
        <v>2.7362700098509714</v>
      </c>
      <c r="AH177" s="9">
        <v>22.715393392452658</v>
      </c>
      <c r="AI177" s="9">
        <v>5.636574042792223</v>
      </c>
      <c r="AJ177" s="9">
        <v>20.56745669753709</v>
      </c>
      <c r="AK177" s="9">
        <v>5.10358726986032</v>
      </c>
      <c r="AL177" s="9">
        <v>7.779400369193317</v>
      </c>
      <c r="AM177" s="9">
        <v>1.9303723000479693</v>
      </c>
      <c r="AN177" s="9">
        <v>12.086349851741865</v>
      </c>
      <c r="AO177" s="9">
        <v>2.999838632847323</v>
      </c>
      <c r="AP177" s="9">
        <v>26.322730296669178</v>
      </c>
      <c r="AQ177" s="9">
        <v>6.533316032928562</v>
      </c>
      <c r="AR177" s="9">
        <v>24.429501319855458</v>
      </c>
      <c r="AS177" s="9">
        <v>6.063415567102372</v>
      </c>
      <c r="AT177" s="9">
        <v>8.334464615661327</v>
      </c>
      <c r="AU177" s="9">
        <v>2.068618668568212</v>
      </c>
    </row>
    <row r="178" spans="1:47" ht="15">
      <c r="A178" s="136" t="s">
        <v>53</v>
      </c>
      <c r="B178" s="136"/>
      <c r="C178" s="136"/>
      <c r="D178" s="136"/>
      <c r="E178" s="7">
        <v>21</v>
      </c>
      <c r="F178" s="7">
        <v>5</v>
      </c>
      <c r="G178" s="23">
        <v>35</v>
      </c>
      <c r="H178">
        <v>9</v>
      </c>
      <c r="I178">
        <v>31</v>
      </c>
      <c r="J178" s="9">
        <v>7</v>
      </c>
      <c r="K178" s="9">
        <v>18</v>
      </c>
      <c r="L178" s="9"/>
      <c r="M178" s="9"/>
      <c r="N178" s="9">
        <v>5</v>
      </c>
      <c r="O178" s="9">
        <v>23</v>
      </c>
      <c r="P178" s="9">
        <v>5.687438180019783</v>
      </c>
      <c r="Q178" s="9">
        <v>37</v>
      </c>
      <c r="R178" s="9">
        <v>9.149357072205738</v>
      </c>
      <c r="S178" s="9">
        <v>32</v>
      </c>
      <c r="T178" s="9"/>
      <c r="U178" s="9">
        <v>7.912957467853611</v>
      </c>
      <c r="V178" s="9">
        <v>21</v>
      </c>
      <c r="W178" s="9">
        <v>5.192878338278932</v>
      </c>
      <c r="X178" s="9">
        <v>24</v>
      </c>
      <c r="Y178" s="9">
        <v>5.9760956175298805</v>
      </c>
      <c r="Z178" s="9">
        <v>37</v>
      </c>
      <c r="AA178" s="9">
        <v>9.213147410358566</v>
      </c>
      <c r="AB178" s="9">
        <v>27</v>
      </c>
      <c r="AC178" s="9">
        <v>6.723107569721115</v>
      </c>
      <c r="AD178" s="9">
        <v>21</v>
      </c>
      <c r="AE178" s="9">
        <v>5.229083665338646</v>
      </c>
      <c r="AF178" s="9">
        <v>6.851741141353679</v>
      </c>
      <c r="AG178" s="9">
        <v>1.7001839060430963</v>
      </c>
      <c r="AH178" s="9">
        <v>11.56350067798919</v>
      </c>
      <c r="AI178" s="9">
        <v>2.8693550069452085</v>
      </c>
      <c r="AJ178" s="9">
        <v>9.178873286290875</v>
      </c>
      <c r="AK178" s="9">
        <v>2.2776360511888027</v>
      </c>
      <c r="AL178" s="9">
        <v>5.79939405659937</v>
      </c>
      <c r="AM178" s="9">
        <v>1.4390555971710595</v>
      </c>
      <c r="AN178" s="9">
        <v>29.53952216592501</v>
      </c>
      <c r="AO178" s="9">
        <v>7.331725531378757</v>
      </c>
      <c r="AP178" s="9">
        <v>38.99407313275538</v>
      </c>
      <c r="AQ178" s="9">
        <v>9.678350243920423</v>
      </c>
      <c r="AR178" s="9">
        <v>41.35985705524695</v>
      </c>
      <c r="AS178" s="9">
        <v>10.265539105298325</v>
      </c>
      <c r="AT178" s="9">
        <v>26.561359178485663</v>
      </c>
      <c r="AU178" s="9">
        <v>6.5925438516966155</v>
      </c>
    </row>
    <row r="179" spans="1:47" ht="15.75" thickBot="1">
      <c r="A179" s="153" t="s">
        <v>54</v>
      </c>
      <c r="B179" s="153"/>
      <c r="C179" s="153"/>
      <c r="D179" s="153"/>
      <c r="E179" s="4">
        <v>254</v>
      </c>
      <c r="F179" s="4">
        <v>62</v>
      </c>
      <c r="G179" s="23">
        <v>538</v>
      </c>
      <c r="H179">
        <v>131</v>
      </c>
      <c r="I179">
        <v>351</v>
      </c>
      <c r="J179">
        <v>86</v>
      </c>
      <c r="K179">
        <v>212</v>
      </c>
      <c r="N179">
        <v>52</v>
      </c>
      <c r="O179" s="4">
        <v>266</v>
      </c>
      <c r="P179" s="62">
        <v>65.77645895153314</v>
      </c>
      <c r="Q179" s="23">
        <v>568</v>
      </c>
      <c r="R179" s="9">
        <v>140.4549950544016</v>
      </c>
      <c r="S179">
        <v>377</v>
      </c>
      <c r="U179" s="9">
        <v>93.22453016815035</v>
      </c>
      <c r="V179">
        <v>217</v>
      </c>
      <c r="W179" s="9">
        <v>53.6597428288823</v>
      </c>
      <c r="X179" s="4">
        <v>273</v>
      </c>
      <c r="Y179" s="62">
        <v>67.9780876494024</v>
      </c>
      <c r="Z179" s="23">
        <v>568</v>
      </c>
      <c r="AA179" s="9">
        <v>141.43426294820716</v>
      </c>
      <c r="AB179">
        <v>338</v>
      </c>
      <c r="AC179" s="9">
        <v>84.16334661354581</v>
      </c>
      <c r="AD179">
        <v>226</v>
      </c>
      <c r="AE179" s="9">
        <v>56.27490039840637</v>
      </c>
      <c r="AF179" s="9">
        <v>289.09711276127484</v>
      </c>
      <c r="AG179" s="9">
        <v>71.73625626830642</v>
      </c>
      <c r="AH179" s="9">
        <v>526.301288324875</v>
      </c>
      <c r="AI179" s="9">
        <v>130.59585318235114</v>
      </c>
      <c r="AJ179" s="9">
        <v>402.9925531146358</v>
      </c>
      <c r="AK179" s="9">
        <v>99.99815213762675</v>
      </c>
      <c r="AL179" s="9">
        <v>236.6701108405156</v>
      </c>
      <c r="AM179" s="9">
        <v>58.727074650252014</v>
      </c>
      <c r="AN179" s="9">
        <v>333.0363995351345</v>
      </c>
      <c r="AO179" s="9">
        <v>82.65981621621606</v>
      </c>
      <c r="AP179" s="9">
        <v>570.0997507514908</v>
      </c>
      <c r="AQ179" s="9">
        <v>141.49906943447277</v>
      </c>
      <c r="AR179" s="9">
        <v>456.98371966025735</v>
      </c>
      <c r="AS179" s="9">
        <v>113.42360875161513</v>
      </c>
      <c r="AT179" s="9">
        <v>281.51572566335653</v>
      </c>
      <c r="AU179" s="9">
        <v>69.87235682883012</v>
      </c>
    </row>
    <row r="180" spans="1:47" ht="15.75" thickBot="1">
      <c r="A180" s="141"/>
      <c r="B180" s="141"/>
      <c r="C180" s="141"/>
      <c r="D180" s="141"/>
      <c r="E180" s="61" t="s">
        <v>55</v>
      </c>
      <c r="F180" s="61"/>
      <c r="G180" s="61"/>
      <c r="H180" s="61"/>
      <c r="I180" s="61"/>
      <c r="J180" s="61"/>
      <c r="K180" s="61"/>
      <c r="L180" s="94"/>
      <c r="M180" s="94"/>
      <c r="N180" s="61"/>
      <c r="O180" s="61" t="s">
        <v>55</v>
      </c>
      <c r="P180" s="61"/>
      <c r="Q180" s="61"/>
      <c r="R180" s="61"/>
      <c r="S180" s="61"/>
      <c r="T180" s="94"/>
      <c r="U180" s="61"/>
      <c r="V180" s="61"/>
      <c r="W180" s="61"/>
      <c r="X180" s="61" t="s">
        <v>55</v>
      </c>
      <c r="Y180" s="61"/>
      <c r="Z180" s="61"/>
      <c r="AA180" s="61"/>
      <c r="AB180" s="61"/>
      <c r="AC180" s="61"/>
      <c r="AD180" s="61"/>
      <c r="AE180" s="61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</row>
    <row r="181" spans="1:46" ht="15">
      <c r="A181" s="137" t="s">
        <v>43</v>
      </c>
      <c r="B181" s="137"/>
      <c r="C181" s="137"/>
      <c r="D181" s="137"/>
      <c r="E181" s="7">
        <v>49</v>
      </c>
      <c r="F181" s="7"/>
      <c r="G181" s="7">
        <v>39</v>
      </c>
      <c r="H181" s="7"/>
      <c r="I181" s="7">
        <v>45</v>
      </c>
      <c r="J181" s="7"/>
      <c r="K181" s="7">
        <v>52</v>
      </c>
      <c r="L181" s="7"/>
      <c r="M181" s="7"/>
      <c r="N181" s="7"/>
      <c r="O181" s="7">
        <v>46</v>
      </c>
      <c r="P181" s="7"/>
      <c r="Q181" s="7">
        <v>40</v>
      </c>
      <c r="R181" s="7"/>
      <c r="S181" s="7">
        <v>41</v>
      </c>
      <c r="T181" s="7"/>
      <c r="U181" s="7"/>
      <c r="V181" s="7">
        <v>49</v>
      </c>
      <c r="W181" s="7"/>
      <c r="X181" s="7">
        <v>47</v>
      </c>
      <c r="Y181" s="7"/>
      <c r="Z181" s="7">
        <v>40</v>
      </c>
      <c r="AA181" s="7"/>
      <c r="AB181" s="7">
        <v>45</v>
      </c>
      <c r="AC181" s="7"/>
      <c r="AD181" s="7">
        <v>50</v>
      </c>
      <c r="AE181" s="7"/>
      <c r="AF181" s="9">
        <v>50.73987296005078</v>
      </c>
      <c r="AH181" s="9">
        <v>42.906028254953554</v>
      </c>
      <c r="AJ181" s="9">
        <v>47.44303649477443</v>
      </c>
      <c r="AL181" s="9">
        <v>54.12488836380223</v>
      </c>
      <c r="AN181" s="9">
        <v>47</v>
      </c>
      <c r="AP181" s="9">
        <v>38</v>
      </c>
      <c r="AR181" s="9">
        <v>42</v>
      </c>
      <c r="AT181" s="9">
        <v>50</v>
      </c>
    </row>
    <row r="182" spans="1:46" ht="15">
      <c r="A182" s="153" t="s">
        <v>44</v>
      </c>
      <c r="B182" s="153"/>
      <c r="C182" s="153"/>
      <c r="D182" s="153"/>
      <c r="E182" s="7">
        <v>2</v>
      </c>
      <c r="F182" s="7"/>
      <c r="G182" s="7">
        <v>1</v>
      </c>
      <c r="H182" s="7"/>
      <c r="I182" s="7">
        <v>2</v>
      </c>
      <c r="J182" s="7"/>
      <c r="K182" s="7">
        <v>3</v>
      </c>
      <c r="L182" s="7"/>
      <c r="M182" s="7"/>
      <c r="N182" s="7"/>
      <c r="O182" s="7">
        <v>2</v>
      </c>
      <c r="P182" s="7"/>
      <c r="Q182" s="7">
        <v>2</v>
      </c>
      <c r="R182" s="7"/>
      <c r="S182" s="7">
        <v>2</v>
      </c>
      <c r="T182" s="7"/>
      <c r="U182" s="7"/>
      <c r="V182" s="7">
        <v>2</v>
      </c>
      <c r="W182" s="7"/>
      <c r="X182" s="7">
        <v>2</v>
      </c>
      <c r="Y182" s="7"/>
      <c r="Z182" s="7">
        <v>1</v>
      </c>
      <c r="AA182" s="7"/>
      <c r="AB182" s="7">
        <v>2</v>
      </c>
      <c r="AC182" s="7"/>
      <c r="AD182" s="7">
        <v>2</v>
      </c>
      <c r="AE182" s="7"/>
      <c r="AF182" s="9">
        <v>2.3424579768044524</v>
      </c>
      <c r="AH182" s="9">
        <v>1.6408683041756962</v>
      </c>
      <c r="AJ182" s="9">
        <v>2.2179500543019257</v>
      </c>
      <c r="AL182" s="9">
        <v>2.596435900084332</v>
      </c>
      <c r="AN182" s="9">
        <v>2</v>
      </c>
      <c r="AP182" s="9">
        <v>2</v>
      </c>
      <c r="AR182" s="9">
        <v>2</v>
      </c>
      <c r="AT182" s="9">
        <v>3</v>
      </c>
    </row>
    <row r="183" spans="1:46" ht="15">
      <c r="A183" s="153" t="s">
        <v>45</v>
      </c>
      <c r="B183" s="153"/>
      <c r="C183" s="153"/>
      <c r="D183" s="153"/>
      <c r="E183" s="7">
        <v>3</v>
      </c>
      <c r="F183" s="7"/>
      <c r="G183" s="7">
        <v>2</v>
      </c>
      <c r="H183" s="7"/>
      <c r="I183" s="7">
        <v>2</v>
      </c>
      <c r="J183" s="7"/>
      <c r="K183" s="7">
        <v>3</v>
      </c>
      <c r="L183" s="7"/>
      <c r="M183" s="7"/>
      <c r="N183" s="7"/>
      <c r="O183" s="7">
        <v>3</v>
      </c>
      <c r="P183" s="7"/>
      <c r="Q183" s="7">
        <v>2</v>
      </c>
      <c r="R183" s="7"/>
      <c r="S183" s="7">
        <v>2</v>
      </c>
      <c r="T183" s="7"/>
      <c r="U183" s="7"/>
      <c r="V183" s="7">
        <v>3</v>
      </c>
      <c r="W183" s="7"/>
      <c r="X183" s="7">
        <v>3</v>
      </c>
      <c r="Y183" s="7"/>
      <c r="Z183" s="7">
        <v>2</v>
      </c>
      <c r="AA183" s="7"/>
      <c r="AB183" s="7">
        <v>2</v>
      </c>
      <c r="AC183" s="7"/>
      <c r="AD183" s="7">
        <v>3</v>
      </c>
      <c r="AE183" s="7"/>
      <c r="AF183" s="9">
        <v>2.76691959146523</v>
      </c>
      <c r="AH183" s="9">
        <v>2.2489317278748</v>
      </c>
      <c r="AJ183" s="9">
        <v>2.4985821083134607</v>
      </c>
      <c r="AL183" s="9">
        <v>3.005243102507053</v>
      </c>
      <c r="AN183" s="9">
        <v>3</v>
      </c>
      <c r="AP183" s="9">
        <v>2</v>
      </c>
      <c r="AR183" s="9">
        <v>3</v>
      </c>
      <c r="AT183" s="9">
        <v>3</v>
      </c>
    </row>
    <row r="184" spans="1:46" ht="15">
      <c r="A184" s="153" t="s">
        <v>46</v>
      </c>
      <c r="B184" s="153"/>
      <c r="C184" s="153"/>
      <c r="D184" s="153"/>
      <c r="E184" s="7">
        <v>19</v>
      </c>
      <c r="F184" s="7"/>
      <c r="G184" s="7">
        <v>31</v>
      </c>
      <c r="H184" s="7"/>
      <c r="I184" s="7">
        <v>23</v>
      </c>
      <c r="J184" s="7"/>
      <c r="K184" s="7">
        <v>15</v>
      </c>
      <c r="L184" s="7"/>
      <c r="M184" s="7"/>
      <c r="N184" s="7"/>
      <c r="O184" s="7">
        <v>21</v>
      </c>
      <c r="P184" s="7"/>
      <c r="Q184" s="7">
        <v>32</v>
      </c>
      <c r="R184" s="7"/>
      <c r="S184" s="7">
        <v>28</v>
      </c>
      <c r="T184" s="7"/>
      <c r="U184" s="7"/>
      <c r="V184" s="7">
        <v>17</v>
      </c>
      <c r="W184" s="7"/>
      <c r="X184" s="7">
        <v>21</v>
      </c>
      <c r="Y184" s="7"/>
      <c r="Z184" s="7">
        <v>30</v>
      </c>
      <c r="AA184" s="7"/>
      <c r="AB184" s="7">
        <v>25</v>
      </c>
      <c r="AC184" s="7"/>
      <c r="AD184" s="7">
        <v>17</v>
      </c>
      <c r="AE184" s="7"/>
      <c r="AF184" s="9">
        <v>21.6123545417074</v>
      </c>
      <c r="AH184" s="9">
        <v>32.81700986739573</v>
      </c>
      <c r="AJ184" s="9">
        <v>25.42842345828263</v>
      </c>
      <c r="AL184" s="9">
        <v>17.02983867797411</v>
      </c>
      <c r="AN184" s="9">
        <v>21</v>
      </c>
      <c r="AP184" s="9">
        <v>33</v>
      </c>
      <c r="AR184" s="9">
        <v>25</v>
      </c>
      <c r="AT184" s="9">
        <v>16</v>
      </c>
    </row>
    <row r="185" spans="1:46" ht="15">
      <c r="A185" s="153" t="s">
        <v>47</v>
      </c>
      <c r="B185" s="153"/>
      <c r="C185" s="153"/>
      <c r="D185" s="153"/>
      <c r="E185" s="7">
        <v>1</v>
      </c>
      <c r="F185" s="7"/>
      <c r="G185" s="7">
        <v>1</v>
      </c>
      <c r="H185" s="7"/>
      <c r="I185" s="7">
        <v>1</v>
      </c>
      <c r="J185" s="7"/>
      <c r="K185" s="7">
        <v>1</v>
      </c>
      <c r="L185" s="7"/>
      <c r="M185" s="7"/>
      <c r="N185" s="7"/>
      <c r="O185" s="7">
        <v>1</v>
      </c>
      <c r="P185" s="7"/>
      <c r="Q185" s="7">
        <v>1</v>
      </c>
      <c r="R185" s="7"/>
      <c r="S185" s="7">
        <v>1</v>
      </c>
      <c r="T185" s="7"/>
      <c r="U185" s="7"/>
      <c r="V185" s="7">
        <v>1</v>
      </c>
      <c r="W185" s="7"/>
      <c r="X185" s="7">
        <v>1</v>
      </c>
      <c r="Y185" s="7"/>
      <c r="Z185" s="7">
        <v>1</v>
      </c>
      <c r="AA185" s="7"/>
      <c r="AB185" s="7">
        <v>1</v>
      </c>
      <c r="AC185" s="7"/>
      <c r="AD185" s="7">
        <v>1</v>
      </c>
      <c r="AE185" s="7"/>
      <c r="AF185" s="9">
        <v>0.9734905075732943</v>
      </c>
      <c r="AH185" s="9">
        <v>1.1744654394037495</v>
      </c>
      <c r="AJ185" s="9">
        <v>0.9121604038129705</v>
      </c>
      <c r="AL185" s="9">
        <v>0.9286735866288859</v>
      </c>
      <c r="AN185" s="9">
        <v>1</v>
      </c>
      <c r="AP185" s="9">
        <v>1</v>
      </c>
      <c r="AR185" s="9">
        <v>1</v>
      </c>
      <c r="AT185" s="9">
        <v>1</v>
      </c>
    </row>
    <row r="186" spans="1:46" ht="15">
      <c r="A186" s="153" t="s">
        <v>48</v>
      </c>
      <c r="B186" s="153"/>
      <c r="C186" s="153"/>
      <c r="D186" s="153"/>
      <c r="E186" s="7">
        <v>8</v>
      </c>
      <c r="F186" s="7"/>
      <c r="G186" s="7">
        <v>3</v>
      </c>
      <c r="H186" s="7"/>
      <c r="I186" s="7">
        <v>5</v>
      </c>
      <c r="J186" s="7"/>
      <c r="K186" s="7">
        <v>9</v>
      </c>
      <c r="L186" s="7"/>
      <c r="M186" s="7"/>
      <c r="N186" s="7"/>
      <c r="O186" s="7">
        <v>8</v>
      </c>
      <c r="P186" s="7"/>
      <c r="Q186" s="7">
        <v>2</v>
      </c>
      <c r="R186" s="7"/>
      <c r="S186" s="7">
        <v>5</v>
      </c>
      <c r="T186" s="7"/>
      <c r="U186" s="7"/>
      <c r="V186" s="7">
        <v>10</v>
      </c>
      <c r="W186" s="7"/>
      <c r="X186" s="7">
        <v>6</v>
      </c>
      <c r="Y186" s="7"/>
      <c r="Z186" s="7">
        <v>2</v>
      </c>
      <c r="AA186" s="7"/>
      <c r="AB186" s="7">
        <v>5</v>
      </c>
      <c r="AC186" s="7"/>
      <c r="AD186" s="7">
        <v>7</v>
      </c>
      <c r="AE186" s="7"/>
      <c r="AF186" s="9">
        <v>6.681527296760177</v>
      </c>
      <c r="AH186" s="9">
        <v>2.3071228934871097</v>
      </c>
      <c r="AJ186" s="9">
        <v>4.872562541071609</v>
      </c>
      <c r="AL186" s="9">
        <v>8.562502049205179</v>
      </c>
      <c r="AN186" s="9">
        <v>6</v>
      </c>
      <c r="AP186" s="9">
        <v>2</v>
      </c>
      <c r="AR186" s="9">
        <v>5</v>
      </c>
      <c r="AT186" s="9">
        <v>7</v>
      </c>
    </row>
    <row r="187" spans="1:46" ht="15">
      <c r="A187" s="153" t="s">
        <v>49</v>
      </c>
      <c r="B187" s="153"/>
      <c r="C187" s="153"/>
      <c r="D187" s="153"/>
      <c r="E187" s="7">
        <v>5</v>
      </c>
      <c r="F187" s="7"/>
      <c r="G187" s="7">
        <v>7</v>
      </c>
      <c r="H187" s="7"/>
      <c r="I187" s="7">
        <v>5</v>
      </c>
      <c r="J187" s="7"/>
      <c r="K187" s="7">
        <v>4</v>
      </c>
      <c r="L187" s="7"/>
      <c r="M187" s="7"/>
      <c r="N187" s="7"/>
      <c r="O187" s="7">
        <v>5</v>
      </c>
      <c r="P187" s="7"/>
      <c r="Q187" s="7">
        <v>6</v>
      </c>
      <c r="R187" s="7"/>
      <c r="S187" s="7">
        <v>5</v>
      </c>
      <c r="T187" s="7"/>
      <c r="U187" s="7"/>
      <c r="V187" s="7">
        <v>5</v>
      </c>
      <c r="W187" s="7"/>
      <c r="X187" s="7">
        <v>5</v>
      </c>
      <c r="Y187" s="7"/>
      <c r="Z187" s="7">
        <v>7</v>
      </c>
      <c r="AA187" s="7"/>
      <c r="AB187" s="7">
        <v>5</v>
      </c>
      <c r="AC187" s="7"/>
      <c r="AD187" s="7">
        <v>5</v>
      </c>
      <c r="AE187" s="7"/>
      <c r="AF187" s="9">
        <v>5.649526649439376</v>
      </c>
      <c r="AH187" s="9">
        <v>6.620299428860914</v>
      </c>
      <c r="AJ187" s="9">
        <v>5.59330293020277</v>
      </c>
      <c r="AL187" s="9">
        <v>5.363916414774728</v>
      </c>
      <c r="AN187" s="9">
        <v>6</v>
      </c>
      <c r="AP187" s="9">
        <v>6</v>
      </c>
      <c r="AR187" s="9">
        <v>5</v>
      </c>
      <c r="AT187" s="9">
        <v>5</v>
      </c>
    </row>
    <row r="188" spans="1:46" ht="15">
      <c r="A188" s="153" t="s">
        <v>50</v>
      </c>
      <c r="B188" s="153"/>
      <c r="C188" s="153"/>
      <c r="D188" s="153"/>
      <c r="E188" s="7">
        <v>2</v>
      </c>
      <c r="F188" s="7"/>
      <c r="G188" s="7">
        <v>3</v>
      </c>
      <c r="H188" s="7"/>
      <c r="I188" s="7">
        <v>3</v>
      </c>
      <c r="J188" s="7"/>
      <c r="K188" s="7">
        <v>1</v>
      </c>
      <c r="L188" s="7"/>
      <c r="M188" s="7"/>
      <c r="N188" s="7"/>
      <c r="O188" s="7">
        <v>2</v>
      </c>
      <c r="P188" s="7"/>
      <c r="Q188" s="7">
        <v>2</v>
      </c>
      <c r="R188" s="7"/>
      <c r="S188" s="7">
        <v>2</v>
      </c>
      <c r="T188" s="7"/>
      <c r="U188" s="7"/>
      <c r="V188" s="7">
        <v>2</v>
      </c>
      <c r="W188" s="7"/>
      <c r="X188" s="7">
        <v>2</v>
      </c>
      <c r="Y188" s="7"/>
      <c r="Z188" s="7">
        <v>2</v>
      </c>
      <c r="AA188" s="7"/>
      <c r="AB188" s="7">
        <v>2</v>
      </c>
      <c r="AC188" s="7"/>
      <c r="AD188" s="7">
        <v>1</v>
      </c>
      <c r="AE188" s="7"/>
      <c r="AF188" s="9">
        <v>1.6718559109735767</v>
      </c>
      <c r="AH188" s="9">
        <v>2.0239912622306284</v>
      </c>
      <c r="AJ188" s="9">
        <v>1.906036003087264</v>
      </c>
      <c r="AL188" s="9">
        <v>1.4949322778783976</v>
      </c>
      <c r="AN188" s="9">
        <v>1</v>
      </c>
      <c r="AP188" s="9">
        <v>2</v>
      </c>
      <c r="AR188" s="9">
        <v>2</v>
      </c>
      <c r="AT188" s="9">
        <v>1</v>
      </c>
    </row>
    <row r="189" spans="1:46" ht="15">
      <c r="A189" s="153" t="s">
        <v>51</v>
      </c>
      <c r="B189" s="153"/>
      <c r="C189" s="153"/>
      <c r="D189" s="153"/>
      <c r="E189" s="7">
        <v>1</v>
      </c>
      <c r="F189" s="7"/>
      <c r="G189" s="7">
        <v>2</v>
      </c>
      <c r="H189" s="7"/>
      <c r="I189" s="7">
        <v>2</v>
      </c>
      <c r="J189" s="7"/>
      <c r="K189" s="7">
        <v>1</v>
      </c>
      <c r="L189" s="7"/>
      <c r="M189" s="7"/>
      <c r="N189" s="7"/>
      <c r="O189" s="7">
        <v>1</v>
      </c>
      <c r="P189" s="7"/>
      <c r="Q189" s="7">
        <v>2</v>
      </c>
      <c r="R189" s="7"/>
      <c r="S189" s="7">
        <v>2</v>
      </c>
      <c r="T189" s="7"/>
      <c r="U189" s="7"/>
      <c r="V189" s="7">
        <v>1</v>
      </c>
      <c r="W189" s="7"/>
      <c r="X189" s="7">
        <v>1</v>
      </c>
      <c r="Y189" s="7"/>
      <c r="Z189" s="7">
        <v>2</v>
      </c>
      <c r="AA189" s="7"/>
      <c r="AB189" s="7">
        <v>1</v>
      </c>
      <c r="AC189" s="7"/>
      <c r="AD189" s="7">
        <v>1</v>
      </c>
      <c r="AE189" s="7"/>
      <c r="AF189" s="9">
        <v>1.3775989099786166</v>
      </c>
      <c r="AH189" s="9">
        <v>1.7481134962024019</v>
      </c>
      <c r="AJ189" s="9">
        <v>1.7465862877349616</v>
      </c>
      <c r="AL189" s="9">
        <v>1.1561343517025588</v>
      </c>
      <c r="AN189" s="9">
        <v>1</v>
      </c>
      <c r="AP189" s="9">
        <v>2</v>
      </c>
      <c r="AR189" s="9">
        <v>2</v>
      </c>
      <c r="AT189" s="9">
        <v>1</v>
      </c>
    </row>
    <row r="190" spans="1:46" ht="15">
      <c r="A190" s="153" t="s">
        <v>52</v>
      </c>
      <c r="B190" s="153"/>
      <c r="C190" s="153"/>
      <c r="D190" s="153"/>
      <c r="E190" s="7">
        <v>2</v>
      </c>
      <c r="F190" s="7"/>
      <c r="G190" s="7">
        <v>5</v>
      </c>
      <c r="H190" s="7"/>
      <c r="I190" s="7">
        <v>3</v>
      </c>
      <c r="J190" s="7"/>
      <c r="K190" s="7">
        <v>1</v>
      </c>
      <c r="L190" s="7"/>
      <c r="M190" s="7"/>
      <c r="N190" s="7"/>
      <c r="O190" s="7">
        <v>3</v>
      </c>
      <c r="P190" s="7"/>
      <c r="Q190" s="7">
        <v>4</v>
      </c>
      <c r="R190" s="7"/>
      <c r="S190" s="7">
        <v>3</v>
      </c>
      <c r="T190" s="7"/>
      <c r="U190" s="7"/>
      <c r="V190" s="7">
        <v>2</v>
      </c>
      <c r="W190" s="7"/>
      <c r="X190" s="7">
        <v>3</v>
      </c>
      <c r="Y190" s="7"/>
      <c r="Z190" s="7">
        <v>5</v>
      </c>
      <c r="AA190" s="7"/>
      <c r="AB190" s="7">
        <v>4</v>
      </c>
      <c r="AC190" s="7"/>
      <c r="AD190" s="7">
        <v>3</v>
      </c>
      <c r="AE190" s="7"/>
      <c r="AF190" s="9">
        <v>3.8143473777288195</v>
      </c>
      <c r="AH190" s="9">
        <v>4.3160436609896555</v>
      </c>
      <c r="AJ190" s="9">
        <v>5.103681578871866</v>
      </c>
      <c r="AL190" s="9">
        <v>3.2870227429925043</v>
      </c>
      <c r="AN190" s="9">
        <v>4</v>
      </c>
      <c r="AP190" s="9">
        <v>5</v>
      </c>
      <c r="AR190" s="9">
        <v>5</v>
      </c>
      <c r="AT190" s="9">
        <v>3</v>
      </c>
    </row>
    <row r="191" spans="1:46" ht="15">
      <c r="A191" s="153" t="s">
        <v>53</v>
      </c>
      <c r="B191" s="153"/>
      <c r="C191" s="153"/>
      <c r="D191" s="153"/>
      <c r="E191" s="7">
        <v>8</v>
      </c>
      <c r="F191" s="7"/>
      <c r="G191" s="7">
        <v>6</v>
      </c>
      <c r="H191" s="7"/>
      <c r="I191" s="7">
        <v>9</v>
      </c>
      <c r="J191" s="7"/>
      <c r="K191" s="7">
        <v>9</v>
      </c>
      <c r="L191" s="7"/>
      <c r="M191" s="7"/>
      <c r="N191" s="7"/>
      <c r="O191" s="7">
        <v>9</v>
      </c>
      <c r="P191" s="7"/>
      <c r="Q191" s="7">
        <v>6</v>
      </c>
      <c r="R191" s="7"/>
      <c r="S191" s="7">
        <v>9</v>
      </c>
      <c r="T191" s="7"/>
      <c r="U191" s="7"/>
      <c r="V191" s="7">
        <v>9</v>
      </c>
      <c r="W191" s="7"/>
      <c r="X191" s="7">
        <v>9</v>
      </c>
      <c r="Y191" s="7"/>
      <c r="Z191" s="7">
        <v>8</v>
      </c>
      <c r="AA191" s="7"/>
      <c r="AB191" s="7">
        <v>8</v>
      </c>
      <c r="AC191" s="7"/>
      <c r="AD191" s="7">
        <v>9</v>
      </c>
      <c r="AE191" s="7"/>
      <c r="AF191" s="9">
        <v>2.3700482775182814</v>
      </c>
      <c r="AH191" s="9">
        <v>2.1971256644257493</v>
      </c>
      <c r="AJ191" s="9">
        <v>2.277678139546127</v>
      </c>
      <c r="AL191" s="9">
        <v>2.4504125324500294</v>
      </c>
      <c r="AN191" s="9">
        <v>9</v>
      </c>
      <c r="AP191" s="9">
        <v>7</v>
      </c>
      <c r="AR191" s="9">
        <v>9</v>
      </c>
      <c r="AT191" s="9">
        <v>9</v>
      </c>
    </row>
    <row r="192" spans="1:47" ht="15.75" thickBot="1">
      <c r="A192" s="140" t="s">
        <v>54</v>
      </c>
      <c r="B192" s="140"/>
      <c r="C192" s="140"/>
      <c r="D192" s="140"/>
      <c r="E192" s="4">
        <v>100</v>
      </c>
      <c r="F192" s="4"/>
      <c r="G192" s="4">
        <v>100</v>
      </c>
      <c r="H192" s="4"/>
      <c r="I192" s="4">
        <v>100</v>
      </c>
      <c r="J192" s="4"/>
      <c r="K192" s="4">
        <v>100</v>
      </c>
      <c r="L192" s="4"/>
      <c r="M192" s="4"/>
      <c r="N192" s="4"/>
      <c r="O192" s="4">
        <v>100</v>
      </c>
      <c r="P192" s="4"/>
      <c r="Q192" s="4">
        <v>100</v>
      </c>
      <c r="R192" s="4"/>
      <c r="S192" s="4">
        <v>100</v>
      </c>
      <c r="T192" s="4"/>
      <c r="U192" s="4"/>
      <c r="V192" s="4">
        <v>100</v>
      </c>
      <c r="W192" s="4"/>
      <c r="X192" s="4">
        <v>100</v>
      </c>
      <c r="Y192" s="4"/>
      <c r="Z192" s="4">
        <v>100</v>
      </c>
      <c r="AA192" s="4"/>
      <c r="AB192" s="4">
        <v>100</v>
      </c>
      <c r="AC192" s="4"/>
      <c r="AD192" s="4">
        <v>100</v>
      </c>
      <c r="AE192" s="4"/>
      <c r="AF192" s="29">
        <v>100</v>
      </c>
      <c r="AG192" s="2"/>
      <c r="AH192" s="29">
        <v>100</v>
      </c>
      <c r="AI192" s="2"/>
      <c r="AJ192" s="29">
        <v>100</v>
      </c>
      <c r="AK192" s="2"/>
      <c r="AL192" s="29">
        <v>100</v>
      </c>
      <c r="AM192" s="2"/>
      <c r="AN192" s="29">
        <v>100</v>
      </c>
      <c r="AO192" s="2"/>
      <c r="AP192" s="29">
        <v>100</v>
      </c>
      <c r="AQ192" s="2"/>
      <c r="AR192" s="29">
        <v>100</v>
      </c>
      <c r="AS192" s="2"/>
      <c r="AT192" s="29">
        <v>100</v>
      </c>
      <c r="AU192" s="2"/>
    </row>
    <row r="193" spans="5:47" ht="15">
      <c r="E193" s="130" t="s">
        <v>56</v>
      </c>
      <c r="F193" s="130"/>
      <c r="G193" s="130"/>
      <c r="H193" s="130"/>
      <c r="I193" s="130"/>
      <c r="J193" s="130"/>
      <c r="K193" s="130"/>
      <c r="L193" s="130"/>
      <c r="M193" s="130"/>
      <c r="N193" s="130"/>
      <c r="O193" s="130" t="s">
        <v>57</v>
      </c>
      <c r="P193" s="130"/>
      <c r="Q193" s="130"/>
      <c r="R193" s="130"/>
      <c r="S193" s="130"/>
      <c r="T193" s="130"/>
      <c r="U193" s="130"/>
      <c r="V193" s="130"/>
      <c r="W193" s="130"/>
      <c r="X193" s="130" t="s">
        <v>58</v>
      </c>
      <c r="Y193" s="130"/>
      <c r="Z193" s="130"/>
      <c r="AA193" s="130"/>
      <c r="AB193" s="130"/>
      <c r="AC193" s="130"/>
      <c r="AD193" s="130"/>
      <c r="AE193" s="130"/>
      <c r="AF193" s="130" t="s">
        <v>87</v>
      </c>
      <c r="AG193" s="130"/>
      <c r="AH193" s="130"/>
      <c r="AI193" s="130"/>
      <c r="AJ193" s="130"/>
      <c r="AK193" s="130"/>
      <c r="AL193" s="130"/>
      <c r="AM193" s="130"/>
      <c r="AN193" s="130" t="s">
        <v>91</v>
      </c>
      <c r="AO193" s="130"/>
      <c r="AP193" s="130"/>
      <c r="AQ193" s="130"/>
      <c r="AR193" s="130"/>
      <c r="AS193" s="130"/>
      <c r="AT193" s="130"/>
      <c r="AU193" s="130"/>
    </row>
    <row r="196" ht="15">
      <c r="A196" s="22" t="s">
        <v>64</v>
      </c>
    </row>
    <row r="197" ht="15.75" thickBot="1"/>
    <row r="198" spans="1:47" ht="15.75" thickBot="1">
      <c r="A198" s="138" t="s">
        <v>61</v>
      </c>
      <c r="B198" s="138"/>
      <c r="C198" s="138"/>
      <c r="D198" s="138"/>
      <c r="E198" s="141">
        <v>2009</v>
      </c>
      <c r="F198" s="141"/>
      <c r="G198" s="141"/>
      <c r="H198" s="141"/>
      <c r="I198" s="141"/>
      <c r="J198" s="141"/>
      <c r="K198" s="141"/>
      <c r="L198" s="141"/>
      <c r="M198" s="141"/>
      <c r="N198" s="141"/>
      <c r="O198" s="141" t="s">
        <v>62</v>
      </c>
      <c r="P198" s="141"/>
      <c r="Q198" s="141"/>
      <c r="R198" s="141"/>
      <c r="S198" s="141"/>
      <c r="T198" s="141"/>
      <c r="U198" s="141"/>
      <c r="V198" s="141"/>
      <c r="W198" s="141"/>
      <c r="X198" s="141">
        <v>2011</v>
      </c>
      <c r="Y198" s="141"/>
      <c r="Z198" s="141"/>
      <c r="AA198" s="141"/>
      <c r="AB198" s="141"/>
      <c r="AC198" s="141"/>
      <c r="AD198" s="141"/>
      <c r="AE198" s="141"/>
      <c r="AF198" s="141">
        <v>2012</v>
      </c>
      <c r="AG198" s="141"/>
      <c r="AH198" s="141"/>
      <c r="AI198" s="141"/>
      <c r="AJ198" s="141"/>
      <c r="AK198" s="141"/>
      <c r="AL198" s="141"/>
      <c r="AM198" s="141"/>
      <c r="AN198" s="141">
        <v>2013</v>
      </c>
      <c r="AO198" s="141"/>
      <c r="AP198" s="141"/>
      <c r="AQ198" s="141"/>
      <c r="AR198" s="141"/>
      <c r="AS198" s="141"/>
      <c r="AT198" s="141"/>
      <c r="AU198" s="141"/>
    </row>
    <row r="199" spans="1:47" ht="15.75" thickBot="1">
      <c r="A199" s="145"/>
      <c r="B199" s="145"/>
      <c r="C199" s="145"/>
      <c r="D199" s="145"/>
      <c r="E199" s="134" t="s">
        <v>4</v>
      </c>
      <c r="F199" s="134"/>
      <c r="G199" s="134" t="s">
        <v>16</v>
      </c>
      <c r="H199" s="134"/>
      <c r="I199" s="134" t="s">
        <v>17</v>
      </c>
      <c r="J199" s="134"/>
      <c r="K199" s="134" t="s">
        <v>18</v>
      </c>
      <c r="L199" s="134"/>
      <c r="M199" s="134"/>
      <c r="N199" s="134"/>
      <c r="O199" s="134" t="s">
        <v>4</v>
      </c>
      <c r="P199" s="134"/>
      <c r="Q199" s="134" t="s">
        <v>16</v>
      </c>
      <c r="R199" s="134"/>
      <c r="S199" s="134" t="s">
        <v>17</v>
      </c>
      <c r="T199" s="134"/>
      <c r="U199" s="134"/>
      <c r="V199" s="134" t="s">
        <v>18</v>
      </c>
      <c r="W199" s="134"/>
      <c r="X199" s="134" t="s">
        <v>4</v>
      </c>
      <c r="Y199" s="134"/>
      <c r="Z199" s="134" t="s">
        <v>16</v>
      </c>
      <c r="AA199" s="134"/>
      <c r="AB199" s="134" t="s">
        <v>17</v>
      </c>
      <c r="AC199" s="134"/>
      <c r="AD199" s="134" t="s">
        <v>18</v>
      </c>
      <c r="AE199" s="134"/>
      <c r="AF199" s="134" t="s">
        <v>4</v>
      </c>
      <c r="AG199" s="134"/>
      <c r="AH199" s="134" t="s">
        <v>16</v>
      </c>
      <c r="AI199" s="134"/>
      <c r="AJ199" s="134" t="s">
        <v>17</v>
      </c>
      <c r="AK199" s="134"/>
      <c r="AL199" s="134" t="s">
        <v>18</v>
      </c>
      <c r="AM199" s="134"/>
      <c r="AN199" s="134" t="s">
        <v>4</v>
      </c>
      <c r="AO199" s="134"/>
      <c r="AP199" s="134" t="s">
        <v>16</v>
      </c>
      <c r="AQ199" s="134"/>
      <c r="AR199" s="134" t="s">
        <v>17</v>
      </c>
      <c r="AS199" s="134"/>
      <c r="AT199" s="134" t="s">
        <v>18</v>
      </c>
      <c r="AU199" s="134"/>
    </row>
    <row r="200" spans="1:47" ht="27" customHeight="1" thickBot="1">
      <c r="A200" s="139"/>
      <c r="B200" s="139"/>
      <c r="C200" s="139"/>
      <c r="D200" s="139"/>
      <c r="E200" s="65" t="s">
        <v>42</v>
      </c>
      <c r="F200" s="65" t="s">
        <v>38</v>
      </c>
      <c r="G200" s="65" t="s">
        <v>42</v>
      </c>
      <c r="H200" s="65" t="s">
        <v>38</v>
      </c>
      <c r="I200" s="65" t="s">
        <v>42</v>
      </c>
      <c r="J200" s="65" t="s">
        <v>38</v>
      </c>
      <c r="K200" s="65" t="s">
        <v>42</v>
      </c>
      <c r="L200" s="65"/>
      <c r="M200" s="65"/>
      <c r="N200" s="65" t="s">
        <v>38</v>
      </c>
      <c r="O200" s="65" t="s">
        <v>42</v>
      </c>
      <c r="P200" s="65" t="s">
        <v>38</v>
      </c>
      <c r="Q200" s="65" t="s">
        <v>42</v>
      </c>
      <c r="R200" s="65" t="s">
        <v>38</v>
      </c>
      <c r="S200" s="65" t="s">
        <v>42</v>
      </c>
      <c r="T200" s="65"/>
      <c r="U200" s="65" t="s">
        <v>38</v>
      </c>
      <c r="V200" s="65" t="s">
        <v>42</v>
      </c>
      <c r="W200" s="65" t="s">
        <v>38</v>
      </c>
      <c r="X200" s="65" t="s">
        <v>42</v>
      </c>
      <c r="Y200" s="65" t="s">
        <v>38</v>
      </c>
      <c r="Z200" s="65" t="s">
        <v>42</v>
      </c>
      <c r="AA200" s="65" t="s">
        <v>38</v>
      </c>
      <c r="AB200" s="65" t="s">
        <v>42</v>
      </c>
      <c r="AC200" s="65" t="s">
        <v>38</v>
      </c>
      <c r="AD200" s="65" t="s">
        <v>42</v>
      </c>
      <c r="AE200" s="65" t="s">
        <v>38</v>
      </c>
      <c r="AF200" s="65" t="s">
        <v>42</v>
      </c>
      <c r="AG200" s="65" t="s">
        <v>38</v>
      </c>
      <c r="AH200" s="65" t="s">
        <v>42</v>
      </c>
      <c r="AI200" s="65" t="s">
        <v>38</v>
      </c>
      <c r="AJ200" s="65" t="s">
        <v>42</v>
      </c>
      <c r="AK200" s="65" t="s">
        <v>38</v>
      </c>
      <c r="AL200" s="65" t="s">
        <v>42</v>
      </c>
      <c r="AM200" s="65" t="s">
        <v>38</v>
      </c>
      <c r="AN200" s="65" t="s">
        <v>42</v>
      </c>
      <c r="AO200" s="65" t="s">
        <v>38</v>
      </c>
      <c r="AP200" s="65" t="s">
        <v>42</v>
      </c>
      <c r="AQ200" s="65" t="s">
        <v>38</v>
      </c>
      <c r="AR200" s="65" t="s">
        <v>42</v>
      </c>
      <c r="AS200" s="65" t="s">
        <v>38</v>
      </c>
      <c r="AT200" s="65" t="s">
        <v>42</v>
      </c>
      <c r="AU200" s="65" t="s">
        <v>38</v>
      </c>
    </row>
    <row r="201" spans="1:47" ht="15">
      <c r="A201" s="134">
        <v>1</v>
      </c>
      <c r="B201" s="134"/>
      <c r="C201" s="134"/>
      <c r="D201" s="134"/>
      <c r="E201" s="66">
        <v>97</v>
      </c>
      <c r="F201" s="9">
        <v>23.658536585365855</v>
      </c>
      <c r="G201" s="66">
        <v>218</v>
      </c>
      <c r="H201" s="9">
        <v>53.17073170731708</v>
      </c>
      <c r="I201" s="66">
        <v>127</v>
      </c>
      <c r="J201" s="9">
        <v>30.975609756097565</v>
      </c>
      <c r="K201" s="66">
        <v>93</v>
      </c>
      <c r="L201" s="66"/>
      <c r="M201" s="66"/>
      <c r="N201" s="9">
        <v>22.682926829268293</v>
      </c>
      <c r="O201" s="67">
        <v>124.88992081217806</v>
      </c>
      <c r="P201" s="68">
        <v>30.88276973594908</v>
      </c>
      <c r="Q201" s="69">
        <v>139.44316134101248</v>
      </c>
      <c r="R201" s="68">
        <v>34.48149390232752</v>
      </c>
      <c r="S201" s="69">
        <v>129.59362804526987</v>
      </c>
      <c r="T201" s="69"/>
      <c r="U201" s="68">
        <v>32.04590208834567</v>
      </c>
      <c r="V201" s="69">
        <v>124.64115498999419</v>
      </c>
      <c r="W201" s="68">
        <v>30.821254943124185</v>
      </c>
      <c r="X201" s="70">
        <v>131.964</v>
      </c>
      <c r="Y201" s="9">
        <v>32.85956175298805</v>
      </c>
      <c r="Z201" s="70">
        <v>261.137</v>
      </c>
      <c r="AA201" s="9">
        <v>65.02415338645419</v>
      </c>
      <c r="AB201" s="70">
        <v>141.626</v>
      </c>
      <c r="AC201" s="9">
        <v>35.26543824701195</v>
      </c>
      <c r="AD201" s="70">
        <v>113.742</v>
      </c>
      <c r="AE201" s="70">
        <v>28.322211155378486</v>
      </c>
      <c r="AF201" s="70">
        <v>139.98516901879134</v>
      </c>
      <c r="AG201" s="70">
        <v>34.73577395007229</v>
      </c>
      <c r="AH201" s="70">
        <v>252.51897466043928</v>
      </c>
      <c r="AI201" s="70">
        <v>62.65979520110156</v>
      </c>
      <c r="AJ201" s="70">
        <v>168.8683237026286</v>
      </c>
      <c r="AK201" s="70">
        <v>41.902809851768886</v>
      </c>
      <c r="AL201" s="70">
        <v>119.3530581001073</v>
      </c>
      <c r="AM201" s="70">
        <v>29.616143449158137</v>
      </c>
      <c r="AN201" s="70">
        <v>172.12027764032976</v>
      </c>
      <c r="AO201" s="70">
        <v>42.720346895093016</v>
      </c>
      <c r="AP201" s="70">
        <v>274.77511788594234</v>
      </c>
      <c r="AQ201" s="70">
        <v>68.19933429782634</v>
      </c>
      <c r="AR201" s="70">
        <v>203.25334680531114</v>
      </c>
      <c r="AS201" s="70">
        <v>50.44759166177988</v>
      </c>
      <c r="AT201" s="70">
        <v>150.36527226690072</v>
      </c>
      <c r="AU201" s="70">
        <v>37.32074268227866</v>
      </c>
    </row>
    <row r="202" spans="1:47" ht="15">
      <c r="A202" s="143">
        <v>2</v>
      </c>
      <c r="B202" s="143"/>
      <c r="C202" s="143"/>
      <c r="D202" s="143"/>
      <c r="E202" s="66">
        <v>144</v>
      </c>
      <c r="F202" s="9">
        <v>35.1219512195122</v>
      </c>
      <c r="G202" s="66">
        <v>333</v>
      </c>
      <c r="H202" s="9">
        <v>81.21951219512196</v>
      </c>
      <c r="I202" s="66">
        <v>198</v>
      </c>
      <c r="J202" s="9">
        <v>48.29268292682927</v>
      </c>
      <c r="K202" s="66">
        <v>135</v>
      </c>
      <c r="L202" s="66"/>
      <c r="M202" s="66"/>
      <c r="N202" s="9">
        <v>32.926829268292686</v>
      </c>
      <c r="O202" s="67">
        <v>176.52920707649218</v>
      </c>
      <c r="P202" s="68">
        <v>43.65212835719392</v>
      </c>
      <c r="Q202" s="69">
        <v>166.02877143174058</v>
      </c>
      <c r="R202" s="68">
        <v>41.05558146185475</v>
      </c>
      <c r="S202" s="69">
        <v>177.98310025444223</v>
      </c>
      <c r="T202" s="69"/>
      <c r="U202" s="68">
        <v>44.01164694719146</v>
      </c>
      <c r="V202" s="69">
        <v>176.55382023097778</v>
      </c>
      <c r="W202" s="68">
        <v>43.658214696087484</v>
      </c>
      <c r="X202" s="70">
        <v>187.955</v>
      </c>
      <c r="Y202" s="9">
        <v>46.8015438247012</v>
      </c>
      <c r="Z202" s="70">
        <v>378.75</v>
      </c>
      <c r="AA202" s="9">
        <v>94.31025896414343</v>
      </c>
      <c r="AB202" s="70">
        <v>213.829</v>
      </c>
      <c r="AC202" s="9">
        <v>53.24427290836653</v>
      </c>
      <c r="AD202" s="70">
        <v>159.15</v>
      </c>
      <c r="AE202" s="70">
        <v>39.62898406374502</v>
      </c>
      <c r="AF202" s="70">
        <v>195.60716331823497</v>
      </c>
      <c r="AG202" s="70">
        <v>48.53775764720471</v>
      </c>
      <c r="AH202" s="70">
        <v>358.9073656829663</v>
      </c>
      <c r="AI202" s="70">
        <v>89.05889967319263</v>
      </c>
      <c r="AJ202" s="70">
        <v>249.2685571110718</v>
      </c>
      <c r="AK202" s="70">
        <v>61.85323997793345</v>
      </c>
      <c r="AL202" s="70">
        <v>163.66122095963124</v>
      </c>
      <c r="AM202" s="70">
        <v>40.61072480387872</v>
      </c>
      <c r="AN202" s="70">
        <v>237.38667098336245</v>
      </c>
      <c r="AO202" s="70">
        <v>58.919501360973555</v>
      </c>
      <c r="AP202" s="70">
        <v>405.4084876418698</v>
      </c>
      <c r="AQ202" s="70">
        <v>100.62260800244968</v>
      </c>
      <c r="AR202" s="70">
        <v>307.5837974365598</v>
      </c>
      <c r="AS202" s="70">
        <v>76.3424664771804</v>
      </c>
      <c r="AT202" s="70">
        <v>203.59473855949693</v>
      </c>
      <c r="AU202" s="70">
        <v>50.53232528158276</v>
      </c>
    </row>
    <row r="203" spans="1:47" ht="15">
      <c r="A203" s="143">
        <v>3</v>
      </c>
      <c r="B203" s="143"/>
      <c r="C203" s="143"/>
      <c r="D203" s="143"/>
      <c r="E203" s="66">
        <v>192</v>
      </c>
      <c r="F203" s="9">
        <v>46.82926829268293</v>
      </c>
      <c r="G203" s="66">
        <v>430</v>
      </c>
      <c r="H203" s="9">
        <v>104.87804878048782</v>
      </c>
      <c r="I203" s="66">
        <v>281</v>
      </c>
      <c r="J203" s="9">
        <v>68.53658536585367</v>
      </c>
      <c r="K203" s="66">
        <v>174</v>
      </c>
      <c r="L203" s="66"/>
      <c r="M203" s="66"/>
      <c r="N203" s="9">
        <v>42.43902439024391</v>
      </c>
      <c r="O203" s="67">
        <v>229.84538388115817</v>
      </c>
      <c r="P203" s="68">
        <v>56.83614833856533</v>
      </c>
      <c r="Q203" s="69">
        <v>241.88270097769234</v>
      </c>
      <c r="R203" s="68">
        <v>59.812735157688515</v>
      </c>
      <c r="S203" s="69">
        <v>236.1461479602416</v>
      </c>
      <c r="T203" s="69"/>
      <c r="U203" s="68">
        <v>58.3942007814643</v>
      </c>
      <c r="V203" s="69">
        <v>228.73119547672005</v>
      </c>
      <c r="W203" s="68">
        <v>56.56063191808113</v>
      </c>
      <c r="X203" s="70">
        <v>237.099</v>
      </c>
      <c r="Y203" s="9">
        <v>59.03859561752988</v>
      </c>
      <c r="Z203" s="70">
        <v>496.243</v>
      </c>
      <c r="AA203" s="9">
        <v>123.56648406374502</v>
      </c>
      <c r="AB203" s="70">
        <v>281.166</v>
      </c>
      <c r="AC203" s="9">
        <v>70.01145418326693</v>
      </c>
      <c r="AD203" s="70">
        <v>197.551</v>
      </c>
      <c r="AE203" s="70">
        <v>49.19098605577689</v>
      </c>
      <c r="AF203" s="70">
        <v>247.17911737965898</v>
      </c>
      <c r="AG203" s="70">
        <v>61.33476858056054</v>
      </c>
      <c r="AH203" s="70">
        <v>454.32462783490854</v>
      </c>
      <c r="AI203" s="70">
        <v>112.73563966126763</v>
      </c>
      <c r="AJ203" s="70">
        <v>331.91553078861614</v>
      </c>
      <c r="AK203" s="70">
        <v>82.36117389295687</v>
      </c>
      <c r="AL203" s="70">
        <v>203.86673489919718</v>
      </c>
      <c r="AM203" s="70">
        <v>50.58727913131444</v>
      </c>
      <c r="AN203" s="70">
        <v>291.95003637395394</v>
      </c>
      <c r="AO203" s="70">
        <v>72.46215844476394</v>
      </c>
      <c r="AP203" s="70">
        <v>498.40261463720947</v>
      </c>
      <c r="AQ203" s="70">
        <v>123.70380110131782</v>
      </c>
      <c r="AR203" s="70">
        <v>403.34376284414043</v>
      </c>
      <c r="AS203" s="70">
        <v>100.11014218022845</v>
      </c>
      <c r="AT203" s="70">
        <v>248.66125689740386</v>
      </c>
      <c r="AU203" s="70">
        <v>61.71785974122707</v>
      </c>
    </row>
    <row r="204" spans="1:47" ht="15">
      <c r="A204" s="143">
        <v>4</v>
      </c>
      <c r="B204" s="143"/>
      <c r="C204" s="143"/>
      <c r="D204" s="143"/>
      <c r="E204" s="66">
        <v>269</v>
      </c>
      <c r="F204" s="9">
        <v>65.60975609756098</v>
      </c>
      <c r="G204" s="66">
        <v>576</v>
      </c>
      <c r="H204" s="9">
        <v>140.4878048780488</v>
      </c>
      <c r="I204" s="66">
        <v>393</v>
      </c>
      <c r="J204" s="9">
        <v>95.85365853658537</v>
      </c>
      <c r="K204" s="66">
        <v>231</v>
      </c>
      <c r="L204" s="66"/>
      <c r="M204" s="66"/>
      <c r="N204" s="9">
        <v>56.34146341463415</v>
      </c>
      <c r="O204" s="67">
        <v>335.96497667865583</v>
      </c>
      <c r="P204" s="68">
        <v>83.07739284833231</v>
      </c>
      <c r="Q204" s="69">
        <v>369.5105240167179</v>
      </c>
      <c r="R204" s="68">
        <v>91.37253313964341</v>
      </c>
      <c r="S204" s="69">
        <v>342.83716097261737</v>
      </c>
      <c r="T204" s="69"/>
      <c r="U204" s="68">
        <v>84.7767460367501</v>
      </c>
      <c r="V204" s="69">
        <v>325.76802358889097</v>
      </c>
      <c r="W204" s="68">
        <v>80.55589109517582</v>
      </c>
      <c r="X204" s="70">
        <v>305.454</v>
      </c>
      <c r="Y204" s="9">
        <v>76.05926294820718</v>
      </c>
      <c r="Z204" s="70">
        <v>657.545</v>
      </c>
      <c r="AA204" s="9">
        <v>163.7313247011952</v>
      </c>
      <c r="AB204" s="70">
        <v>384.276</v>
      </c>
      <c r="AC204" s="9">
        <v>95.68625498007968</v>
      </c>
      <c r="AD204" s="70">
        <v>248.271</v>
      </c>
      <c r="AE204" s="70">
        <v>61.82046812749004</v>
      </c>
      <c r="AF204" s="70">
        <v>317.35939793778465</v>
      </c>
      <c r="AG204" s="70">
        <v>78.74923025751481</v>
      </c>
      <c r="AH204" s="70">
        <v>583.091487062384</v>
      </c>
      <c r="AI204" s="70">
        <v>144.68771391126154</v>
      </c>
      <c r="AJ204" s="70">
        <v>446.7422358936738</v>
      </c>
      <c r="AK204" s="70">
        <v>110.85415282721434</v>
      </c>
      <c r="AL204" s="70">
        <v>258.387149869262</v>
      </c>
      <c r="AM204" s="70">
        <v>64.11591808170273</v>
      </c>
      <c r="AN204" s="70">
        <v>367.40208574073614</v>
      </c>
      <c r="AO204" s="70">
        <v>91.18939829752696</v>
      </c>
      <c r="AP204" s="70">
        <v>642.054751284052</v>
      </c>
      <c r="AQ204" s="70">
        <v>159.3583398570494</v>
      </c>
      <c r="AR204" s="70">
        <v>520.6447000802625</v>
      </c>
      <c r="AS204" s="70">
        <v>129.22429885337863</v>
      </c>
      <c r="AT204" s="70">
        <v>306.7250215892258</v>
      </c>
      <c r="AU204" s="70">
        <v>76.1293178429451</v>
      </c>
    </row>
    <row r="205" spans="1:47" ht="15.75" thickBot="1">
      <c r="A205" s="144">
        <v>5</v>
      </c>
      <c r="B205" s="144"/>
      <c r="C205" s="144"/>
      <c r="D205" s="144"/>
      <c r="E205" s="71">
        <v>570</v>
      </c>
      <c r="F205" s="71">
        <v>139.02439024390245</v>
      </c>
      <c r="G205" s="71">
        <v>1136</v>
      </c>
      <c r="H205" s="71">
        <v>277.07317073170736</v>
      </c>
      <c r="I205" s="71">
        <v>758</v>
      </c>
      <c r="J205" s="71">
        <v>184.87804878048783</v>
      </c>
      <c r="K205" s="71">
        <v>427</v>
      </c>
      <c r="L205" s="71"/>
      <c r="M205" s="71"/>
      <c r="N205" s="71">
        <v>104.14634146341464</v>
      </c>
      <c r="O205" s="71">
        <v>716.1347696478597</v>
      </c>
      <c r="P205" s="72">
        <v>177.08574917108302</v>
      </c>
      <c r="Q205" s="71">
        <v>732.6110690536866</v>
      </c>
      <c r="R205" s="72">
        <v>181.16000718439335</v>
      </c>
      <c r="S205" s="71">
        <v>718.6257569788256</v>
      </c>
      <c r="T205" s="71"/>
      <c r="U205" s="72">
        <v>177.70172032117353</v>
      </c>
      <c r="V205" s="71">
        <v>687.891839246535</v>
      </c>
      <c r="W205" s="72">
        <v>170.10183957629454</v>
      </c>
      <c r="X205" s="71">
        <v>504.349</v>
      </c>
      <c r="Y205" s="71">
        <v>125.58491035856574</v>
      </c>
      <c r="Z205" s="71">
        <v>1061.808</v>
      </c>
      <c r="AA205" s="71">
        <v>264.39442231075697</v>
      </c>
      <c r="AB205" s="71">
        <v>669.3</v>
      </c>
      <c r="AC205" s="71">
        <v>166.65836653386452</v>
      </c>
      <c r="AD205" s="71">
        <v>409.832</v>
      </c>
      <c r="AE205" s="71">
        <v>102.04980079681275</v>
      </c>
      <c r="AF205" s="71">
        <v>545.5243507097383</v>
      </c>
      <c r="AG205" s="71">
        <v>135.3658438485703</v>
      </c>
      <c r="AH205" s="71">
        <v>984.1663686937384</v>
      </c>
      <c r="AI205" s="71">
        <v>244.21001704559265</v>
      </c>
      <c r="AJ205" s="71">
        <v>818.2255692906698</v>
      </c>
      <c r="AK205" s="71">
        <v>203.0336400224987</v>
      </c>
      <c r="AL205" s="71">
        <v>438.1644300326589</v>
      </c>
      <c r="AM205" s="71">
        <v>108.7256650205109</v>
      </c>
      <c r="AN205" s="71">
        <v>610.7983302777128</v>
      </c>
      <c r="AO205" s="71">
        <v>151.60047909598234</v>
      </c>
      <c r="AP205" s="71">
        <v>1118.8314406450165</v>
      </c>
      <c r="AQ205" s="71">
        <v>277.694574496157</v>
      </c>
      <c r="AR205" s="71">
        <v>888.6578868477824</v>
      </c>
      <c r="AS205" s="71">
        <v>220.56537275943967</v>
      </c>
      <c r="AT205" s="71">
        <v>504.997749552494</v>
      </c>
      <c r="AU205" s="71">
        <v>125.34071718850683</v>
      </c>
    </row>
    <row r="206" spans="1:47" ht="15.75" thickBot="1">
      <c r="A206" s="141"/>
      <c r="B206" s="141"/>
      <c r="C206" s="141"/>
      <c r="D206" s="141"/>
      <c r="E206" s="141" t="s">
        <v>55</v>
      </c>
      <c r="F206" s="141"/>
      <c r="G206" s="141"/>
      <c r="H206" s="141"/>
      <c r="I206" s="141"/>
      <c r="J206" s="141"/>
      <c r="K206" s="141"/>
      <c r="L206" s="141"/>
      <c r="M206" s="141"/>
      <c r="N206" s="141"/>
      <c r="O206" s="141" t="s">
        <v>55</v>
      </c>
      <c r="P206" s="141"/>
      <c r="Q206" s="141"/>
      <c r="R206" s="141"/>
      <c r="S206" s="141"/>
      <c r="T206" s="141"/>
      <c r="U206" s="141"/>
      <c r="V206" s="141"/>
      <c r="W206" s="141"/>
      <c r="X206" s="141" t="s">
        <v>55</v>
      </c>
      <c r="Y206" s="141"/>
      <c r="Z206" s="141"/>
      <c r="AA206" s="141"/>
      <c r="AB206" s="141"/>
      <c r="AC206" s="141"/>
      <c r="AD206" s="141"/>
      <c r="AE206" s="141"/>
      <c r="AF206" s="141" t="s">
        <v>55</v>
      </c>
      <c r="AG206" s="141"/>
      <c r="AH206" s="141"/>
      <c r="AI206" s="141"/>
      <c r="AJ206" s="141"/>
      <c r="AK206" s="141"/>
      <c r="AL206" s="141"/>
      <c r="AM206" s="141"/>
      <c r="AN206" s="141" t="s">
        <v>55</v>
      </c>
      <c r="AO206" s="141"/>
      <c r="AP206" s="141"/>
      <c r="AQ206" s="141"/>
      <c r="AR206" s="141"/>
      <c r="AS206" s="141"/>
      <c r="AT206" s="141"/>
      <c r="AU206" s="141"/>
    </row>
    <row r="207" spans="1:47" ht="15">
      <c r="A207" s="134">
        <v>1</v>
      </c>
      <c r="B207" s="134"/>
      <c r="C207" s="134"/>
      <c r="D207" s="134"/>
      <c r="E207" s="91">
        <v>8</v>
      </c>
      <c r="F207" s="91"/>
      <c r="G207" s="91">
        <v>8</v>
      </c>
      <c r="H207" s="91"/>
      <c r="I207" s="91">
        <v>7</v>
      </c>
      <c r="J207" s="91"/>
      <c r="K207" s="91">
        <v>9</v>
      </c>
      <c r="L207" s="91"/>
      <c r="M207" s="91"/>
      <c r="N207" s="91"/>
      <c r="O207" s="91">
        <v>8</v>
      </c>
      <c r="P207" s="91"/>
      <c r="Q207" s="91">
        <v>8</v>
      </c>
      <c r="R207" s="91"/>
      <c r="S207" s="91">
        <v>8</v>
      </c>
      <c r="T207" s="91"/>
      <c r="U207" s="91"/>
      <c r="V207" s="91">
        <v>8</v>
      </c>
      <c r="W207" s="91"/>
      <c r="X207" s="91">
        <v>10</v>
      </c>
      <c r="Y207" s="91"/>
      <c r="Z207" s="91">
        <v>9</v>
      </c>
      <c r="AA207" s="91"/>
      <c r="AB207" s="91">
        <v>8</v>
      </c>
      <c r="AC207" s="91"/>
      <c r="AD207" s="91">
        <v>10</v>
      </c>
      <c r="AE207" s="91"/>
      <c r="AF207" s="91">
        <v>10</v>
      </c>
      <c r="AG207" s="91"/>
      <c r="AH207" s="91">
        <v>9.590510003802674</v>
      </c>
      <c r="AI207" s="91"/>
      <c r="AJ207" s="91">
        <v>8.380477887806101</v>
      </c>
      <c r="AK207" s="91"/>
      <c r="AL207" s="91">
        <v>10.085327945103089</v>
      </c>
      <c r="AM207" s="91"/>
      <c r="AN207" s="91">
        <v>10</v>
      </c>
      <c r="AO207" s="91"/>
      <c r="AP207" s="91">
        <v>9</v>
      </c>
      <c r="AQ207" s="91"/>
      <c r="AR207" s="91">
        <v>9</v>
      </c>
      <c r="AS207" s="91"/>
      <c r="AT207" s="91">
        <v>11</v>
      </c>
      <c r="AU207" s="91"/>
    </row>
    <row r="208" spans="1:47" ht="15">
      <c r="A208" s="143">
        <v>2</v>
      </c>
      <c r="B208" s="143"/>
      <c r="C208" s="143"/>
      <c r="D208" s="143"/>
      <c r="E208" s="91">
        <v>11</v>
      </c>
      <c r="F208" s="91"/>
      <c r="G208" s="91">
        <v>12</v>
      </c>
      <c r="H208" s="91"/>
      <c r="I208" s="91">
        <v>11</v>
      </c>
      <c r="J208" s="91"/>
      <c r="K208" s="91">
        <v>13</v>
      </c>
      <c r="L208" s="91"/>
      <c r="M208" s="91"/>
      <c r="N208" s="91"/>
      <c r="O208" s="91">
        <v>11</v>
      </c>
      <c r="P208" s="91"/>
      <c r="Q208" s="91">
        <v>10</v>
      </c>
      <c r="R208" s="91"/>
      <c r="S208" s="91">
        <v>11</v>
      </c>
      <c r="T208" s="91"/>
      <c r="U208" s="91"/>
      <c r="V208" s="91">
        <v>11</v>
      </c>
      <c r="W208" s="91"/>
      <c r="X208" s="91">
        <v>14</v>
      </c>
      <c r="Y208" s="91"/>
      <c r="Z208" s="91">
        <v>13</v>
      </c>
      <c r="AA208" s="91"/>
      <c r="AB208" s="91">
        <v>13</v>
      </c>
      <c r="AC208" s="91"/>
      <c r="AD208" s="91">
        <v>14</v>
      </c>
      <c r="AE208" s="91"/>
      <c r="AF208" s="91">
        <v>13</v>
      </c>
      <c r="AG208" s="91"/>
      <c r="AH208" s="91">
        <v>13.63107341002604</v>
      </c>
      <c r="AI208" s="91"/>
      <c r="AJ208" s="91">
        <v>12.370523880330033</v>
      </c>
      <c r="AK208" s="91"/>
      <c r="AL208" s="91">
        <v>13.829365678166702</v>
      </c>
      <c r="AM208" s="91"/>
      <c r="AN208" s="91">
        <v>14</v>
      </c>
      <c r="AO208" s="91"/>
      <c r="AP208" s="91">
        <v>14</v>
      </c>
      <c r="AQ208" s="91"/>
      <c r="AR208" s="91">
        <v>13</v>
      </c>
      <c r="AS208" s="91"/>
      <c r="AT208" s="91">
        <v>14</v>
      </c>
      <c r="AU208" s="91"/>
    </row>
    <row r="209" spans="1:47" ht="15">
      <c r="A209" s="143">
        <v>3</v>
      </c>
      <c r="B209" s="143"/>
      <c r="C209" s="143"/>
      <c r="D209" s="143"/>
      <c r="E209" s="91">
        <v>15</v>
      </c>
      <c r="F209" s="91"/>
      <c r="G209" s="91">
        <v>16</v>
      </c>
      <c r="H209" s="91"/>
      <c r="I209" s="91">
        <v>16</v>
      </c>
      <c r="J209" s="91"/>
      <c r="K209" s="91">
        <v>16</v>
      </c>
      <c r="L209" s="91"/>
      <c r="M209" s="91"/>
      <c r="N209" s="91"/>
      <c r="O209" s="91">
        <v>15</v>
      </c>
      <c r="P209" s="91"/>
      <c r="Q209" s="91">
        <v>15</v>
      </c>
      <c r="R209" s="91"/>
      <c r="S209" s="91">
        <v>15</v>
      </c>
      <c r="T209" s="91"/>
      <c r="U209" s="91"/>
      <c r="V209" s="91">
        <v>15</v>
      </c>
      <c r="W209" s="91"/>
      <c r="X209" s="91">
        <v>17</v>
      </c>
      <c r="Y209" s="91"/>
      <c r="Z209" s="91">
        <v>17</v>
      </c>
      <c r="AA209" s="91"/>
      <c r="AB209" s="91">
        <v>17</v>
      </c>
      <c r="AC209" s="91"/>
      <c r="AD209" s="91">
        <v>18</v>
      </c>
      <c r="AE209" s="91"/>
      <c r="AF209" s="91">
        <v>17</v>
      </c>
      <c r="AG209" s="91"/>
      <c r="AH209" s="91">
        <v>17.254960321630183</v>
      </c>
      <c r="AI209" s="91"/>
      <c r="AJ209" s="91">
        <v>16.472069511933718</v>
      </c>
      <c r="AK209" s="91"/>
      <c r="AL209" s="91">
        <v>17.226729765325956</v>
      </c>
      <c r="AM209" s="91"/>
      <c r="AN209" s="91">
        <v>17</v>
      </c>
      <c r="AO209" s="91"/>
      <c r="AP209" s="91">
        <v>17</v>
      </c>
      <c r="AQ209" s="91"/>
      <c r="AR209" s="91">
        <v>17</v>
      </c>
      <c r="AS209" s="91"/>
      <c r="AT209" s="91">
        <v>18</v>
      </c>
      <c r="AU209" s="91"/>
    </row>
    <row r="210" spans="1:47" ht="15">
      <c r="A210" s="143">
        <v>4</v>
      </c>
      <c r="B210" s="143"/>
      <c r="C210" s="143"/>
      <c r="D210" s="143"/>
      <c r="E210" s="91">
        <v>21</v>
      </c>
      <c r="F210" s="91"/>
      <c r="G210" s="91">
        <v>21</v>
      </c>
      <c r="H210" s="91"/>
      <c r="I210" s="91">
        <v>22</v>
      </c>
      <c r="J210" s="91"/>
      <c r="K210" s="91">
        <v>22</v>
      </c>
      <c r="L210" s="91"/>
      <c r="M210" s="91"/>
      <c r="N210" s="91"/>
      <c r="O210" s="91">
        <v>21</v>
      </c>
      <c r="P210" s="91"/>
      <c r="Q210" s="91">
        <v>22</v>
      </c>
      <c r="R210" s="91"/>
      <c r="S210" s="91">
        <v>21</v>
      </c>
      <c r="T210" s="91"/>
      <c r="U210" s="91"/>
      <c r="V210" s="91">
        <v>21</v>
      </c>
      <c r="W210" s="91"/>
      <c r="X210" s="91">
        <v>22</v>
      </c>
      <c r="Y210" s="91"/>
      <c r="Z210" s="91">
        <v>23</v>
      </c>
      <c r="AA210" s="91"/>
      <c r="AB210" s="91">
        <v>23</v>
      </c>
      <c r="AC210" s="91"/>
      <c r="AD210" s="91">
        <v>22</v>
      </c>
      <c r="AE210" s="91"/>
      <c r="AF210" s="91">
        <v>22</v>
      </c>
      <c r="AG210" s="91"/>
      <c r="AH210" s="91">
        <v>22.145443712987092</v>
      </c>
      <c r="AI210" s="91"/>
      <c r="AJ210" s="91">
        <v>22.17060812452248</v>
      </c>
      <c r="AK210" s="91"/>
      <c r="AL210" s="91">
        <v>21.833702334181453</v>
      </c>
      <c r="AM210" s="91"/>
      <c r="AN210" s="91">
        <v>22</v>
      </c>
      <c r="AO210" s="91"/>
      <c r="AP210" s="91">
        <v>22</v>
      </c>
      <c r="AQ210" s="91"/>
      <c r="AR210" s="91">
        <v>22</v>
      </c>
      <c r="AS210" s="91"/>
      <c r="AT210" s="91">
        <v>22</v>
      </c>
      <c r="AU210" s="91"/>
    </row>
    <row r="211" spans="1:47" ht="15.75" thickBot="1">
      <c r="A211" s="144">
        <v>5</v>
      </c>
      <c r="B211" s="144"/>
      <c r="C211" s="144"/>
      <c r="D211" s="144"/>
      <c r="E211" s="90">
        <v>45</v>
      </c>
      <c r="F211" s="90"/>
      <c r="G211" s="90">
        <v>42</v>
      </c>
      <c r="H211" s="90"/>
      <c r="I211" s="90">
        <v>43</v>
      </c>
      <c r="J211" s="90"/>
      <c r="K211" s="90">
        <v>40</v>
      </c>
      <c r="L211" s="90"/>
      <c r="M211" s="90"/>
      <c r="N211" s="90"/>
      <c r="O211" s="90">
        <v>45</v>
      </c>
      <c r="P211" s="90"/>
      <c r="Q211" s="90">
        <v>44</v>
      </c>
      <c r="R211" s="90"/>
      <c r="S211" s="90">
        <v>45</v>
      </c>
      <c r="T211" s="90"/>
      <c r="U211" s="90"/>
      <c r="V211" s="90">
        <v>45</v>
      </c>
      <c r="W211" s="90"/>
      <c r="X211" s="90">
        <v>37</v>
      </c>
      <c r="Y211" s="90"/>
      <c r="Z211" s="90">
        <v>37</v>
      </c>
      <c r="AA211" s="90"/>
      <c r="AB211" s="90">
        <v>40</v>
      </c>
      <c r="AC211" s="90"/>
      <c r="AD211" s="90">
        <v>36</v>
      </c>
      <c r="AE211" s="90"/>
      <c r="AF211" s="90">
        <v>38</v>
      </c>
      <c r="AG211" s="90"/>
      <c r="AH211" s="90">
        <v>37.378012551554015</v>
      </c>
      <c r="AI211" s="90"/>
      <c r="AJ211" s="90">
        <v>40.60632059540767</v>
      </c>
      <c r="AK211" s="90"/>
      <c r="AL211" s="90">
        <v>37.02487427722281</v>
      </c>
      <c r="AM211" s="90"/>
      <c r="AN211" s="90">
        <v>36</v>
      </c>
      <c r="AO211" s="90"/>
      <c r="AP211" s="90">
        <v>38</v>
      </c>
      <c r="AQ211" s="90"/>
      <c r="AR211" s="90">
        <v>38</v>
      </c>
      <c r="AS211" s="90"/>
      <c r="AT211" s="90">
        <v>36</v>
      </c>
      <c r="AU211" s="90"/>
    </row>
    <row r="212" spans="5:47" ht="15">
      <c r="E212" s="130" t="s">
        <v>56</v>
      </c>
      <c r="F212" s="130"/>
      <c r="G212" s="130"/>
      <c r="H212" s="130"/>
      <c r="I212" s="130"/>
      <c r="J212" s="130"/>
      <c r="K212" s="130"/>
      <c r="L212" s="130"/>
      <c r="M212" s="130"/>
      <c r="N212" s="130"/>
      <c r="O212" s="130" t="s">
        <v>57</v>
      </c>
      <c r="P212" s="130"/>
      <c r="Q212" s="130"/>
      <c r="R212" s="130"/>
      <c r="S212" s="130"/>
      <c r="T212" s="130"/>
      <c r="U212" s="130"/>
      <c r="V212" s="130"/>
      <c r="W212" s="130"/>
      <c r="X212" s="130" t="s">
        <v>58</v>
      </c>
      <c r="Y212" s="130"/>
      <c r="Z212" s="130"/>
      <c r="AA212" s="130"/>
      <c r="AB212" s="130"/>
      <c r="AC212" s="130"/>
      <c r="AD212" s="130"/>
      <c r="AE212" s="130"/>
      <c r="AF212" s="130" t="s">
        <v>87</v>
      </c>
      <c r="AG212" s="130"/>
      <c r="AH212" s="130"/>
      <c r="AI212" s="130"/>
      <c r="AJ212" s="130"/>
      <c r="AK212" s="130"/>
      <c r="AL212" s="130"/>
      <c r="AM212" s="130"/>
      <c r="AN212" s="130" t="s">
        <v>91</v>
      </c>
      <c r="AO212" s="130"/>
      <c r="AP212" s="130"/>
      <c r="AQ212" s="130"/>
      <c r="AR212" s="130"/>
      <c r="AS212" s="130"/>
      <c r="AT212" s="130"/>
      <c r="AU212" s="130"/>
    </row>
    <row r="213" spans="15:23" ht="15">
      <c r="O213" s="142" t="s">
        <v>63</v>
      </c>
      <c r="P213" s="142"/>
      <c r="Q213" s="142"/>
      <c r="R213" s="142"/>
      <c r="S213" s="142"/>
      <c r="T213" s="142"/>
      <c r="U213" s="142"/>
      <c r="V213" s="142"/>
      <c r="W213" s="142"/>
    </row>
    <row r="216" ht="15">
      <c r="A216" s="22" t="s">
        <v>92</v>
      </c>
    </row>
    <row r="217" ht="15.75" thickBot="1"/>
    <row r="218" spans="1:35" ht="15.75" thickBot="1">
      <c r="A218" s="138" t="s">
        <v>65</v>
      </c>
      <c r="B218" s="138"/>
      <c r="C218" s="141">
        <v>2009</v>
      </c>
      <c r="D218" s="141"/>
      <c r="E218" s="141"/>
      <c r="F218" s="141"/>
      <c r="G218" s="141"/>
      <c r="H218" s="141"/>
      <c r="I218" s="141">
        <v>2010</v>
      </c>
      <c r="J218" s="141"/>
      <c r="K218" s="141"/>
      <c r="L218" s="141"/>
      <c r="M218" s="141"/>
      <c r="N218" s="141"/>
      <c r="O218" s="141"/>
      <c r="P218" s="141"/>
      <c r="Q218" s="141">
        <v>2011</v>
      </c>
      <c r="R218" s="141"/>
      <c r="S218" s="141"/>
      <c r="T218" s="141"/>
      <c r="U218" s="141"/>
      <c r="V218" s="141"/>
      <c r="W218" s="141"/>
      <c r="X218" s="141">
        <v>2012</v>
      </c>
      <c r="Y218" s="141"/>
      <c r="Z218" s="141"/>
      <c r="AA218" s="141"/>
      <c r="AB218" s="141"/>
      <c r="AC218" s="141"/>
      <c r="AD218" s="141">
        <v>2013</v>
      </c>
      <c r="AE218" s="141"/>
      <c r="AF218" s="141"/>
      <c r="AG218" s="141"/>
      <c r="AH218" s="141"/>
      <c r="AI218" s="141"/>
    </row>
    <row r="219" spans="1:35" ht="53.25" customHeight="1" thickBot="1">
      <c r="A219" s="145"/>
      <c r="B219" s="145"/>
      <c r="C219" s="131" t="s">
        <v>66</v>
      </c>
      <c r="D219" s="131"/>
      <c r="E219" s="131"/>
      <c r="F219" s="131" t="s">
        <v>67</v>
      </c>
      <c r="G219" s="131"/>
      <c r="H219" s="64" t="s">
        <v>68</v>
      </c>
      <c r="I219" s="131" t="s">
        <v>66</v>
      </c>
      <c r="J219" s="131"/>
      <c r="K219" s="131"/>
      <c r="L219" s="95"/>
      <c r="M219" s="95"/>
      <c r="N219" s="131" t="s">
        <v>67</v>
      </c>
      <c r="O219" s="131"/>
      <c r="P219" s="64" t="s">
        <v>68</v>
      </c>
      <c r="Q219" s="131" t="s">
        <v>66</v>
      </c>
      <c r="R219" s="131"/>
      <c r="S219" s="131"/>
      <c r="T219" s="95"/>
      <c r="U219" s="131" t="s">
        <v>67</v>
      </c>
      <c r="V219" s="131"/>
      <c r="W219" s="64" t="s">
        <v>68</v>
      </c>
      <c r="X219" s="131" t="s">
        <v>66</v>
      </c>
      <c r="Y219" s="131"/>
      <c r="Z219" s="131"/>
      <c r="AA219" s="131" t="s">
        <v>67</v>
      </c>
      <c r="AB219" s="131"/>
      <c r="AC219" s="84" t="s">
        <v>68</v>
      </c>
      <c r="AD219" s="131" t="s">
        <v>66</v>
      </c>
      <c r="AE219" s="131"/>
      <c r="AF219" s="131"/>
      <c r="AG219" s="131" t="s">
        <v>67</v>
      </c>
      <c r="AH219" s="131"/>
      <c r="AI219" s="92" t="s">
        <v>68</v>
      </c>
    </row>
    <row r="220" spans="1:35" ht="15.75" thickBot="1">
      <c r="A220" s="139"/>
      <c r="B220" s="139"/>
      <c r="C220" s="24" t="s">
        <v>69</v>
      </c>
      <c r="D220" s="24" t="s">
        <v>70</v>
      </c>
      <c r="E220" s="24" t="s">
        <v>55</v>
      </c>
      <c r="F220" s="24" t="s">
        <v>69</v>
      </c>
      <c r="G220" s="24" t="s">
        <v>38</v>
      </c>
      <c r="H220" s="24" t="s">
        <v>55</v>
      </c>
      <c r="I220" s="24" t="s">
        <v>69</v>
      </c>
      <c r="J220" s="24" t="s">
        <v>38</v>
      </c>
      <c r="K220" s="24" t="s">
        <v>55</v>
      </c>
      <c r="L220" s="96"/>
      <c r="M220" s="96"/>
      <c r="N220" s="24" t="s">
        <v>69</v>
      </c>
      <c r="O220" s="24" t="s">
        <v>38</v>
      </c>
      <c r="P220" s="24" t="s">
        <v>55</v>
      </c>
      <c r="Q220" s="24" t="s">
        <v>69</v>
      </c>
      <c r="R220" s="24" t="s">
        <v>38</v>
      </c>
      <c r="S220" s="24" t="s">
        <v>55</v>
      </c>
      <c r="T220" s="96"/>
      <c r="U220" s="24" t="s">
        <v>69</v>
      </c>
      <c r="V220" s="24" t="s">
        <v>38</v>
      </c>
      <c r="W220" s="24" t="s">
        <v>55</v>
      </c>
      <c r="X220" s="83" t="s">
        <v>69</v>
      </c>
      <c r="Y220" s="83" t="s">
        <v>38</v>
      </c>
      <c r="Z220" s="83" t="s">
        <v>55</v>
      </c>
      <c r="AA220" s="83" t="s">
        <v>69</v>
      </c>
      <c r="AB220" s="83" t="s">
        <v>38</v>
      </c>
      <c r="AC220" s="83" t="s">
        <v>55</v>
      </c>
      <c r="AD220" s="93" t="s">
        <v>69</v>
      </c>
      <c r="AE220" s="93" t="s">
        <v>38</v>
      </c>
      <c r="AF220" s="93" t="s">
        <v>55</v>
      </c>
      <c r="AG220" s="93" t="s">
        <v>69</v>
      </c>
      <c r="AH220" s="93" t="s">
        <v>38</v>
      </c>
      <c r="AI220" s="93" t="s">
        <v>55</v>
      </c>
    </row>
    <row r="221" spans="1:35" ht="15">
      <c r="A221" s="137" t="s">
        <v>4</v>
      </c>
      <c r="B221" s="137"/>
      <c r="C221" s="73">
        <v>3289</v>
      </c>
      <c r="D221" s="73">
        <v>802.1951219512196</v>
      </c>
      <c r="E221" s="10">
        <v>100</v>
      </c>
      <c r="F221" s="74">
        <v>1647</v>
      </c>
      <c r="G221" s="75">
        <v>401.7073170731707</v>
      </c>
      <c r="H221" s="8">
        <v>50</v>
      </c>
      <c r="I221" s="8">
        <v>3273</v>
      </c>
      <c r="J221" s="10">
        <v>809.3471810089021</v>
      </c>
      <c r="K221" s="7">
        <v>100</v>
      </c>
      <c r="L221" s="7"/>
      <c r="M221" s="7"/>
      <c r="N221" s="76">
        <v>1531</v>
      </c>
      <c r="O221" s="9">
        <v>378.58555885262115</v>
      </c>
      <c r="P221" s="8">
        <v>47</v>
      </c>
      <c r="Q221" s="8">
        <v>3483</v>
      </c>
      <c r="R221" s="10">
        <v>867.2808764940239</v>
      </c>
      <c r="S221" s="7">
        <v>100</v>
      </c>
      <c r="T221" s="7"/>
      <c r="U221" s="74">
        <v>1671.5243846166672</v>
      </c>
      <c r="V221" s="75">
        <v>416.2162312292498</v>
      </c>
      <c r="W221" s="8">
        <v>48</v>
      </c>
      <c r="X221" s="74">
        <v>3794.460955724996</v>
      </c>
      <c r="Y221" s="10">
        <v>941.553587028535</v>
      </c>
      <c r="Z221" s="10">
        <v>100</v>
      </c>
      <c r="AA221" s="10">
        <v>2012.438765126623</v>
      </c>
      <c r="AB221" s="10">
        <v>499.36445784779727</v>
      </c>
      <c r="AC221" s="10">
        <v>53.03622276282225</v>
      </c>
      <c r="AD221" s="74">
        <v>4365.465258848811</v>
      </c>
      <c r="AE221" s="10">
        <v>1083.510860970169</v>
      </c>
      <c r="AF221" s="10">
        <v>100</v>
      </c>
      <c r="AG221" s="10">
        <v>2132.310166794831</v>
      </c>
      <c r="AH221" s="10">
        <v>529.240547727682</v>
      </c>
      <c r="AI221" s="10">
        <v>49</v>
      </c>
    </row>
    <row r="222" spans="1:35" ht="15">
      <c r="A222" s="136" t="s">
        <v>16</v>
      </c>
      <c r="B222" s="136"/>
      <c r="C222" s="73">
        <v>645</v>
      </c>
      <c r="D222" s="73">
        <v>157.3170731707317</v>
      </c>
      <c r="E222" s="10">
        <v>20</v>
      </c>
      <c r="F222" s="77">
        <v>253</v>
      </c>
      <c r="G222" s="77">
        <v>61.707317073170735</v>
      </c>
      <c r="H222" s="7">
        <v>39</v>
      </c>
      <c r="I222" s="7">
        <v>688</v>
      </c>
      <c r="J222" s="10">
        <v>170.12858555885262</v>
      </c>
      <c r="K222" s="7">
        <v>21</v>
      </c>
      <c r="L222" s="7"/>
      <c r="M222" s="7"/>
      <c r="N222" s="6">
        <v>280</v>
      </c>
      <c r="O222" s="9">
        <v>69.23837784371909</v>
      </c>
      <c r="P222" s="7">
        <v>41</v>
      </c>
      <c r="Q222" s="7">
        <v>794</v>
      </c>
      <c r="R222" s="10">
        <v>197.70916334661354</v>
      </c>
      <c r="S222" s="7">
        <v>23</v>
      </c>
      <c r="T222" s="7"/>
      <c r="U222" s="77">
        <v>314.6820274000002</v>
      </c>
      <c r="V222" s="77">
        <v>78.35707853585662</v>
      </c>
      <c r="W222" s="7">
        <v>40</v>
      </c>
      <c r="X222" s="10">
        <v>720.50243119894</v>
      </c>
      <c r="Y222" s="10">
        <v>178.78472238187098</v>
      </c>
      <c r="Z222" s="10">
        <v>18.988268415619416</v>
      </c>
      <c r="AA222" s="10">
        <v>321.6574229680558</v>
      </c>
      <c r="AB222" s="10">
        <v>79.81573770919499</v>
      </c>
      <c r="AC222" s="10">
        <v>44.643488909927356</v>
      </c>
      <c r="AD222" s="10">
        <v>876.4962245183405</v>
      </c>
      <c r="AE222" s="10">
        <v>217.54684152850345</v>
      </c>
      <c r="AF222" s="10">
        <v>20</v>
      </c>
      <c r="AG222" s="10">
        <v>345.18845351939007</v>
      </c>
      <c r="AH222" s="10">
        <v>85.67596265063045</v>
      </c>
      <c r="AI222" s="10">
        <v>39</v>
      </c>
    </row>
    <row r="223" spans="1:35" ht="15">
      <c r="A223" s="136" t="s">
        <v>17</v>
      </c>
      <c r="B223" s="136"/>
      <c r="C223" s="73">
        <v>442</v>
      </c>
      <c r="D223" s="73">
        <v>107.8048780487805</v>
      </c>
      <c r="E223" s="10">
        <v>13</v>
      </c>
      <c r="F223" s="77">
        <v>204</v>
      </c>
      <c r="G223" s="77">
        <v>49.75609756097561</v>
      </c>
      <c r="H223" s="7">
        <v>46</v>
      </c>
      <c r="I223" s="7">
        <v>478</v>
      </c>
      <c r="J223" s="10">
        <v>118.1998021760633</v>
      </c>
      <c r="K223" s="7">
        <v>15</v>
      </c>
      <c r="L223" s="7"/>
      <c r="M223" s="7"/>
      <c r="N223" s="6">
        <v>204</v>
      </c>
      <c r="O223" s="9">
        <v>50.445103857566764</v>
      </c>
      <c r="P223" s="7">
        <v>43</v>
      </c>
      <c r="Q223" s="7">
        <v>431</v>
      </c>
      <c r="R223" s="10">
        <v>107.3207171314741</v>
      </c>
      <c r="S223" s="7">
        <v>12</v>
      </c>
      <c r="T223" s="7"/>
      <c r="U223" s="77">
        <v>197.48135398333335</v>
      </c>
      <c r="V223" s="77">
        <v>49.17364392015273</v>
      </c>
      <c r="W223" s="7">
        <v>46</v>
      </c>
      <c r="X223" s="10">
        <v>665.3609795520348</v>
      </c>
      <c r="Y223" s="10">
        <v>165.10198003772575</v>
      </c>
      <c r="Z223" s="10">
        <v>17.535059322409243</v>
      </c>
      <c r="AA223" s="10">
        <v>328.8452361847505</v>
      </c>
      <c r="AB223" s="10">
        <v>81.5993141897644</v>
      </c>
      <c r="AC223" s="10">
        <v>49.42358303099634</v>
      </c>
      <c r="AD223" s="10">
        <v>625.0886173716759</v>
      </c>
      <c r="AE223" s="10">
        <v>155.1473361557895</v>
      </c>
      <c r="AF223" s="10">
        <v>14</v>
      </c>
      <c r="AG223" s="10">
        <v>273.4361516871403</v>
      </c>
      <c r="AH223" s="10">
        <v>67.86700215615298</v>
      </c>
      <c r="AI223" s="10">
        <v>44</v>
      </c>
    </row>
    <row r="224" spans="1:35" ht="15.75" thickBot="1">
      <c r="A224" s="140" t="s">
        <v>18</v>
      </c>
      <c r="B224" s="140"/>
      <c r="C224" s="78">
        <v>2202</v>
      </c>
      <c r="D224" s="78">
        <v>537.0731707317074</v>
      </c>
      <c r="E224" s="62">
        <v>67</v>
      </c>
      <c r="F224" s="79">
        <v>1189</v>
      </c>
      <c r="G224" s="79">
        <v>290</v>
      </c>
      <c r="H224" s="28">
        <v>54</v>
      </c>
      <c r="I224" s="28">
        <v>2107</v>
      </c>
      <c r="J224" s="62">
        <v>521.0187932739861</v>
      </c>
      <c r="K224" s="4">
        <v>64</v>
      </c>
      <c r="L224" s="4"/>
      <c r="M224" s="4"/>
      <c r="N224" s="80">
        <v>1048</v>
      </c>
      <c r="O224" s="80">
        <v>259</v>
      </c>
      <c r="P224" s="28">
        <v>50</v>
      </c>
      <c r="Q224" s="28">
        <v>2258</v>
      </c>
      <c r="R224" s="62">
        <v>562.2509960159363</v>
      </c>
      <c r="S224" s="4">
        <v>65</v>
      </c>
      <c r="T224" s="4"/>
      <c r="U224" s="79">
        <v>1159.3610032333347</v>
      </c>
      <c r="V224" s="79">
        <v>288.6855087732407</v>
      </c>
      <c r="W224" s="28">
        <v>51</v>
      </c>
      <c r="X224" s="28">
        <v>2408.597544974017</v>
      </c>
      <c r="Y224" s="89">
        <v>597.6668846089373</v>
      </c>
      <c r="Z224" s="62">
        <v>63.47667226197123</v>
      </c>
      <c r="AA224" s="79">
        <v>1361.9361059738194</v>
      </c>
      <c r="AB224" s="79">
        <v>337.9494059488386</v>
      </c>
      <c r="AC224" s="28">
        <v>56.54477680655907</v>
      </c>
      <c r="AD224" s="28">
        <v>2863.880416958797</v>
      </c>
      <c r="AE224" s="89">
        <v>710.8166832858766</v>
      </c>
      <c r="AF224" s="62">
        <v>66</v>
      </c>
      <c r="AG224" s="79">
        <v>1513.6855615883117</v>
      </c>
      <c r="AH224" s="79">
        <v>375.6975829209014</v>
      </c>
      <c r="AI224" s="28">
        <v>53</v>
      </c>
    </row>
    <row r="225" spans="3:35" ht="15">
      <c r="C225" s="130" t="s">
        <v>56</v>
      </c>
      <c r="D225" s="130"/>
      <c r="E225" s="130"/>
      <c r="F225" s="130"/>
      <c r="G225" s="130"/>
      <c r="H225" s="130"/>
      <c r="I225" s="130" t="s">
        <v>57</v>
      </c>
      <c r="J225" s="130"/>
      <c r="K225" s="130"/>
      <c r="L225" s="130"/>
      <c r="M225" s="130"/>
      <c r="N225" s="130"/>
      <c r="O225" s="130"/>
      <c r="P225" s="130"/>
      <c r="Q225" s="130" t="s">
        <v>58</v>
      </c>
      <c r="R225" s="130"/>
      <c r="S225" s="130"/>
      <c r="T225" s="130"/>
      <c r="U225" s="130"/>
      <c r="V225" s="130"/>
      <c r="W225" s="130"/>
      <c r="X225" s="130" t="s">
        <v>87</v>
      </c>
      <c r="Y225" s="130"/>
      <c r="Z225" s="130"/>
      <c r="AA225" s="130"/>
      <c r="AB225" s="130"/>
      <c r="AC225" s="130"/>
      <c r="AD225" s="130" t="s">
        <v>91</v>
      </c>
      <c r="AE225" s="130"/>
      <c r="AF225" s="130"/>
      <c r="AG225" s="130"/>
      <c r="AH225" s="130"/>
      <c r="AI225" s="130"/>
    </row>
    <row r="228" ht="15">
      <c r="A228" s="22" t="s">
        <v>83</v>
      </c>
    </row>
    <row r="229" spans="1:3" ht="15.75" thickBot="1">
      <c r="A229" s="22" t="s">
        <v>84</v>
      </c>
      <c r="C229" s="22"/>
    </row>
    <row r="230" spans="1:26" ht="15.75" thickBot="1">
      <c r="A230" s="138" t="s">
        <v>71</v>
      </c>
      <c r="B230" s="138"/>
      <c r="C230" s="138"/>
      <c r="D230" s="141">
        <v>2009</v>
      </c>
      <c r="E230" s="141"/>
      <c r="F230" s="141"/>
      <c r="G230" s="141"/>
      <c r="H230" s="141">
        <v>2010</v>
      </c>
      <c r="I230" s="141"/>
      <c r="J230" s="141"/>
      <c r="K230" s="141"/>
      <c r="L230" s="94"/>
      <c r="M230" s="94"/>
      <c r="N230" s="141">
        <v>2011</v>
      </c>
      <c r="O230" s="141"/>
      <c r="P230" s="141"/>
      <c r="Q230" s="141"/>
      <c r="R230" s="141">
        <v>2012</v>
      </c>
      <c r="S230" s="141"/>
      <c r="T230" s="141"/>
      <c r="U230" s="141"/>
      <c r="V230" s="141"/>
      <c r="W230" s="141">
        <v>2013</v>
      </c>
      <c r="X230" s="141"/>
      <c r="Y230" s="141"/>
      <c r="Z230" s="141"/>
    </row>
    <row r="231" spans="1:26" ht="15.75" thickBot="1">
      <c r="A231" s="139"/>
      <c r="B231" s="139"/>
      <c r="C231" s="139"/>
      <c r="D231" s="81" t="s">
        <v>4</v>
      </c>
      <c r="E231" s="81" t="s">
        <v>16</v>
      </c>
      <c r="F231" s="81" t="s">
        <v>17</v>
      </c>
      <c r="G231" s="81" t="s">
        <v>18</v>
      </c>
      <c r="H231" s="81" t="s">
        <v>4</v>
      </c>
      <c r="I231" s="81" t="s">
        <v>16</v>
      </c>
      <c r="J231" s="81" t="s">
        <v>17</v>
      </c>
      <c r="K231" s="81" t="s">
        <v>18</v>
      </c>
      <c r="L231" s="81"/>
      <c r="M231" s="81"/>
      <c r="N231" s="81" t="s">
        <v>4</v>
      </c>
      <c r="O231" s="81" t="s">
        <v>16</v>
      </c>
      <c r="P231" s="81" t="s">
        <v>17</v>
      </c>
      <c r="Q231" s="81" t="s">
        <v>18</v>
      </c>
      <c r="R231" s="81" t="s">
        <v>4</v>
      </c>
      <c r="S231" s="81" t="s">
        <v>16</v>
      </c>
      <c r="T231" s="81"/>
      <c r="U231" s="81" t="s">
        <v>17</v>
      </c>
      <c r="V231" s="81" t="s">
        <v>18</v>
      </c>
      <c r="W231" s="81" t="s">
        <v>4</v>
      </c>
      <c r="X231" s="81" t="s">
        <v>16</v>
      </c>
      <c r="Y231" s="81" t="s">
        <v>17</v>
      </c>
      <c r="Z231" s="81" t="s">
        <v>18</v>
      </c>
    </row>
    <row r="232" spans="1:26" ht="15">
      <c r="A232" s="137" t="s">
        <v>72</v>
      </c>
      <c r="B232" s="137"/>
      <c r="C232" s="137"/>
      <c r="D232" s="7">
        <v>43</v>
      </c>
      <c r="E232" s="7">
        <v>41</v>
      </c>
      <c r="F232" s="7">
        <v>45</v>
      </c>
      <c r="G232" s="7">
        <v>42</v>
      </c>
      <c r="H232" s="7">
        <v>41</v>
      </c>
      <c r="I232" s="7">
        <v>45</v>
      </c>
      <c r="J232" s="7">
        <v>39</v>
      </c>
      <c r="K232" s="7">
        <v>40</v>
      </c>
      <c r="L232" s="7"/>
      <c r="M232" s="7"/>
      <c r="N232" s="7">
        <v>42</v>
      </c>
      <c r="O232" s="7">
        <v>46</v>
      </c>
      <c r="P232" s="7">
        <v>39</v>
      </c>
      <c r="Q232" s="7">
        <v>42</v>
      </c>
      <c r="R232" s="7">
        <v>35</v>
      </c>
      <c r="S232" s="7">
        <v>42</v>
      </c>
      <c r="T232" s="7"/>
      <c r="U232" s="7">
        <v>34</v>
      </c>
      <c r="V232" s="7">
        <v>34</v>
      </c>
      <c r="W232" s="7">
        <v>34</v>
      </c>
      <c r="X232" s="7">
        <v>33</v>
      </c>
      <c r="Y232" s="7">
        <v>34</v>
      </c>
      <c r="Z232" s="7">
        <v>34</v>
      </c>
    </row>
    <row r="233" spans="1:26" ht="15">
      <c r="A233" s="136" t="s">
        <v>73</v>
      </c>
      <c r="B233" s="136"/>
      <c r="C233" s="136"/>
      <c r="D233" s="7">
        <v>60</v>
      </c>
      <c r="E233" s="7">
        <v>96</v>
      </c>
      <c r="F233" s="7">
        <v>80</v>
      </c>
      <c r="G233" s="7">
        <v>53</v>
      </c>
      <c r="H233" s="7">
        <v>64</v>
      </c>
      <c r="I233" s="7">
        <v>93</v>
      </c>
      <c r="J233" s="7">
        <v>78</v>
      </c>
      <c r="K233" s="7">
        <v>58</v>
      </c>
      <c r="L233" s="7"/>
      <c r="M233" s="7"/>
      <c r="N233" s="7">
        <v>63</v>
      </c>
      <c r="O233" s="82">
        <v>94</v>
      </c>
      <c r="P233" s="7">
        <v>82</v>
      </c>
      <c r="Q233" s="7">
        <v>56</v>
      </c>
      <c r="R233" s="7">
        <v>64</v>
      </c>
      <c r="S233" s="7">
        <v>96</v>
      </c>
      <c r="T233" s="7"/>
      <c r="U233" s="7">
        <v>85</v>
      </c>
      <c r="V233" s="7">
        <v>56</v>
      </c>
      <c r="W233" s="7">
        <v>68</v>
      </c>
      <c r="X233" s="7">
        <v>97</v>
      </c>
      <c r="Y233" s="7">
        <v>89</v>
      </c>
      <c r="Z233" s="7">
        <v>60</v>
      </c>
    </row>
    <row r="234" spans="1:26" ht="15">
      <c r="A234" s="136" t="s">
        <v>74</v>
      </c>
      <c r="B234" s="136"/>
      <c r="C234" s="136"/>
      <c r="D234" s="7">
        <v>29</v>
      </c>
      <c r="E234" s="7">
        <v>60</v>
      </c>
      <c r="F234" s="7">
        <v>47</v>
      </c>
      <c r="G234" s="7">
        <v>23</v>
      </c>
      <c r="H234" s="7">
        <v>31</v>
      </c>
      <c r="I234" s="7">
        <v>62</v>
      </c>
      <c r="J234" s="7">
        <v>42</v>
      </c>
      <c r="K234" s="7">
        <v>26</v>
      </c>
      <c r="L234" s="7"/>
      <c r="M234" s="7"/>
      <c r="N234" s="7">
        <v>28</v>
      </c>
      <c r="O234" s="7">
        <v>54</v>
      </c>
      <c r="P234" s="7">
        <v>46</v>
      </c>
      <c r="Q234" s="7">
        <v>23</v>
      </c>
      <c r="R234" s="7">
        <v>27</v>
      </c>
      <c r="S234" s="7">
        <v>51</v>
      </c>
      <c r="T234" s="7"/>
      <c r="U234" s="7">
        <v>41</v>
      </c>
      <c r="V234" s="7">
        <v>22</v>
      </c>
      <c r="W234" s="7">
        <v>26</v>
      </c>
      <c r="X234" s="7">
        <v>45</v>
      </c>
      <c r="Y234" s="7">
        <v>38</v>
      </c>
      <c r="Z234" s="7">
        <v>21</v>
      </c>
    </row>
    <row r="235" spans="1:26" ht="15">
      <c r="A235" s="136" t="s">
        <v>75</v>
      </c>
      <c r="B235" s="136"/>
      <c r="C235" s="136"/>
      <c r="D235" s="7">
        <v>14</v>
      </c>
      <c r="E235" s="7">
        <v>40</v>
      </c>
      <c r="F235" s="7">
        <v>16</v>
      </c>
      <c r="G235" s="7">
        <v>10</v>
      </c>
      <c r="H235" s="7">
        <v>11</v>
      </c>
      <c r="I235" s="7">
        <v>35</v>
      </c>
      <c r="J235" s="7">
        <v>10</v>
      </c>
      <c r="K235" s="7">
        <v>8</v>
      </c>
      <c r="L235" s="7"/>
      <c r="M235" s="7"/>
      <c r="N235" s="7">
        <v>8</v>
      </c>
      <c r="O235" s="7">
        <v>27</v>
      </c>
      <c r="P235" s="7">
        <v>10</v>
      </c>
      <c r="Q235" s="7">
        <v>7</v>
      </c>
      <c r="R235" s="7">
        <v>7</v>
      </c>
      <c r="S235" s="7">
        <v>23</v>
      </c>
      <c r="T235" s="7"/>
      <c r="U235" s="7">
        <v>12</v>
      </c>
      <c r="V235" s="7">
        <v>3</v>
      </c>
      <c r="W235" s="7">
        <v>5</v>
      </c>
      <c r="X235" s="7">
        <v>24</v>
      </c>
      <c r="Y235" s="7">
        <v>8</v>
      </c>
      <c r="Z235" s="7">
        <v>2</v>
      </c>
    </row>
    <row r="236" spans="1:26" ht="15">
      <c r="A236" s="136" t="s">
        <v>76</v>
      </c>
      <c r="B236" s="136"/>
      <c r="C236" s="136"/>
      <c r="D236" s="7">
        <v>44</v>
      </c>
      <c r="E236" s="7">
        <v>93</v>
      </c>
      <c r="F236" s="7">
        <v>70</v>
      </c>
      <c r="G236" s="7">
        <v>35</v>
      </c>
      <c r="H236" s="7">
        <v>53</v>
      </c>
      <c r="I236" s="7">
        <v>93</v>
      </c>
      <c r="J236" s="7">
        <v>78</v>
      </c>
      <c r="K236" s="7">
        <v>46</v>
      </c>
      <c r="L236" s="7"/>
      <c r="M236" s="7"/>
      <c r="N236" s="7">
        <v>63</v>
      </c>
      <c r="O236" s="82">
        <v>97</v>
      </c>
      <c r="P236" s="7">
        <v>83</v>
      </c>
      <c r="Q236" s="7">
        <v>56</v>
      </c>
      <c r="R236" s="7">
        <v>73</v>
      </c>
      <c r="S236" s="7">
        <v>98</v>
      </c>
      <c r="T236" s="7"/>
      <c r="U236" s="7">
        <v>89</v>
      </c>
      <c r="V236" s="7">
        <v>67</v>
      </c>
      <c r="W236" s="7">
        <v>77</v>
      </c>
      <c r="X236" s="7">
        <v>96</v>
      </c>
      <c r="Y236" s="7">
        <v>91</v>
      </c>
      <c r="Z236" s="7">
        <v>72</v>
      </c>
    </row>
    <row r="237" spans="1:26" ht="15">
      <c r="A237" s="136" t="s">
        <v>77</v>
      </c>
      <c r="B237" s="136"/>
      <c r="C237" s="136"/>
      <c r="D237" s="7">
        <v>1</v>
      </c>
      <c r="E237" s="7">
        <v>2</v>
      </c>
      <c r="F237" s="7">
        <v>3</v>
      </c>
      <c r="G237" s="7">
        <v>1</v>
      </c>
      <c r="H237" s="7">
        <v>2</v>
      </c>
      <c r="I237" s="7">
        <v>2</v>
      </c>
      <c r="J237" s="7">
        <v>3</v>
      </c>
      <c r="K237" s="7">
        <v>1</v>
      </c>
      <c r="L237" s="7"/>
      <c r="M237" s="7"/>
      <c r="N237" s="7">
        <v>2</v>
      </c>
      <c r="O237" s="7">
        <v>2</v>
      </c>
      <c r="P237" s="7">
        <v>3</v>
      </c>
      <c r="Q237" s="7">
        <v>2</v>
      </c>
      <c r="R237" s="7">
        <v>2</v>
      </c>
      <c r="S237" s="7">
        <v>1</v>
      </c>
      <c r="T237" s="7"/>
      <c r="U237" s="7">
        <v>3</v>
      </c>
      <c r="V237" s="7">
        <v>2</v>
      </c>
      <c r="W237" s="7">
        <v>2</v>
      </c>
      <c r="X237" s="7">
        <v>0</v>
      </c>
      <c r="Y237" s="7">
        <v>5</v>
      </c>
      <c r="Z237" s="7">
        <v>2</v>
      </c>
    </row>
    <row r="238" spans="1:26" ht="15">
      <c r="A238" s="136" t="s">
        <v>78</v>
      </c>
      <c r="B238" s="136"/>
      <c r="C238" s="136"/>
      <c r="D238" s="7">
        <v>68</v>
      </c>
      <c r="E238" s="7">
        <v>45</v>
      </c>
      <c r="F238" s="7">
        <v>61</v>
      </c>
      <c r="G238" s="7">
        <v>71</v>
      </c>
      <c r="H238" s="7">
        <v>71</v>
      </c>
      <c r="I238" s="7">
        <v>46</v>
      </c>
      <c r="J238" s="7">
        <v>62</v>
      </c>
      <c r="K238" s="7">
        <v>75</v>
      </c>
      <c r="L238" s="7"/>
      <c r="M238" s="7"/>
      <c r="N238" s="7">
        <v>68</v>
      </c>
      <c r="O238" s="7">
        <v>42</v>
      </c>
      <c r="P238" s="7">
        <v>68</v>
      </c>
      <c r="Q238" s="7">
        <v>71</v>
      </c>
      <c r="R238" s="7">
        <v>66</v>
      </c>
      <c r="S238" s="7">
        <v>47</v>
      </c>
      <c r="T238" s="7"/>
      <c r="U238" s="7">
        <v>62</v>
      </c>
      <c r="V238" s="7">
        <v>69</v>
      </c>
      <c r="W238" s="7">
        <v>64</v>
      </c>
      <c r="X238" s="7">
        <v>49</v>
      </c>
      <c r="Y238" s="7">
        <v>60</v>
      </c>
      <c r="Z238" s="7">
        <v>67</v>
      </c>
    </row>
    <row r="239" spans="1:26" ht="15">
      <c r="A239" s="136" t="s">
        <v>79</v>
      </c>
      <c r="B239" s="136"/>
      <c r="C239" s="136"/>
      <c r="D239" s="7">
        <v>49</v>
      </c>
      <c r="E239" s="7">
        <v>86</v>
      </c>
      <c r="F239" s="7">
        <v>67</v>
      </c>
      <c r="G239" s="7">
        <v>43</v>
      </c>
      <c r="H239" s="7">
        <v>53</v>
      </c>
      <c r="I239" s="7">
        <v>85</v>
      </c>
      <c r="J239" s="7">
        <v>69</v>
      </c>
      <c r="K239" s="7">
        <v>47</v>
      </c>
      <c r="L239" s="7"/>
      <c r="M239" s="7"/>
      <c r="N239" s="7">
        <v>56</v>
      </c>
      <c r="O239" s="7">
        <v>88</v>
      </c>
      <c r="P239" s="7">
        <v>69</v>
      </c>
      <c r="Q239" s="7">
        <v>51</v>
      </c>
      <c r="R239" s="7">
        <v>60</v>
      </c>
      <c r="S239" s="7">
        <v>90</v>
      </c>
      <c r="T239" s="7"/>
      <c r="U239" s="7">
        <v>71</v>
      </c>
      <c r="V239" s="7">
        <v>54</v>
      </c>
      <c r="W239" s="7">
        <v>65</v>
      </c>
      <c r="X239" s="7">
        <v>90</v>
      </c>
      <c r="Y239" s="7">
        <v>78</v>
      </c>
      <c r="Z239" s="7">
        <v>60</v>
      </c>
    </row>
    <row r="240" spans="1:26" ht="15">
      <c r="A240" s="136" t="s">
        <v>80</v>
      </c>
      <c r="B240" s="136"/>
      <c r="C240" s="136"/>
      <c r="D240" s="7">
        <v>4</v>
      </c>
      <c r="E240" s="7">
        <v>20</v>
      </c>
      <c r="F240" s="7">
        <v>8</v>
      </c>
      <c r="G240" s="7">
        <v>2</v>
      </c>
      <c r="H240" s="7">
        <v>4</v>
      </c>
      <c r="I240" s="7">
        <v>17</v>
      </c>
      <c r="J240" s="7">
        <v>8</v>
      </c>
      <c r="K240" s="7">
        <v>2</v>
      </c>
      <c r="L240" s="7"/>
      <c r="M240" s="7"/>
      <c r="N240" s="7">
        <v>3</v>
      </c>
      <c r="O240" s="7">
        <v>14</v>
      </c>
      <c r="P240" s="7">
        <v>7</v>
      </c>
      <c r="Q240" s="7">
        <v>2</v>
      </c>
      <c r="R240" s="7">
        <v>4</v>
      </c>
      <c r="S240" s="7">
        <v>16</v>
      </c>
      <c r="T240" s="7"/>
      <c r="U240" s="7">
        <v>12</v>
      </c>
      <c r="V240" s="7">
        <v>1</v>
      </c>
      <c r="W240" s="7">
        <v>4</v>
      </c>
      <c r="X240" s="7">
        <v>15</v>
      </c>
      <c r="Y240" s="7">
        <v>11</v>
      </c>
      <c r="Z240" s="7">
        <v>2</v>
      </c>
    </row>
    <row r="241" spans="1:26" ht="15">
      <c r="A241" s="136" t="s">
        <v>81</v>
      </c>
      <c r="B241" s="136"/>
      <c r="C241" s="136"/>
      <c r="D241" s="7">
        <v>1</v>
      </c>
      <c r="E241" s="7">
        <v>3</v>
      </c>
      <c r="F241" s="7">
        <v>3</v>
      </c>
      <c r="G241" s="7">
        <v>1</v>
      </c>
      <c r="H241" s="7">
        <v>1</v>
      </c>
      <c r="I241" s="7">
        <v>1</v>
      </c>
      <c r="J241" s="7">
        <v>1</v>
      </c>
      <c r="K241" s="7">
        <v>1</v>
      </c>
      <c r="L241" s="7"/>
      <c r="M241" s="7"/>
      <c r="N241" s="7">
        <v>1</v>
      </c>
      <c r="O241" s="7">
        <v>1</v>
      </c>
      <c r="P241" s="7">
        <v>1</v>
      </c>
      <c r="Q241" s="7">
        <v>1</v>
      </c>
      <c r="R241" s="7">
        <v>0</v>
      </c>
      <c r="S241" s="7">
        <v>0</v>
      </c>
      <c r="T241" s="7"/>
      <c r="U241" s="7">
        <v>1</v>
      </c>
      <c r="V241" s="7">
        <v>0</v>
      </c>
      <c r="W241" s="7">
        <v>1</v>
      </c>
      <c r="X241" s="7">
        <v>0</v>
      </c>
      <c r="Y241" s="7">
        <v>1</v>
      </c>
      <c r="Z241" s="7">
        <v>1</v>
      </c>
    </row>
    <row r="242" spans="1:26" ht="15.75" thickBot="1">
      <c r="A242" s="140" t="s">
        <v>82</v>
      </c>
      <c r="B242" s="140"/>
      <c r="C242" s="140"/>
      <c r="D242" s="4">
        <v>3</v>
      </c>
      <c r="E242" s="4">
        <v>25</v>
      </c>
      <c r="F242" s="4">
        <v>7</v>
      </c>
      <c r="G242" s="4">
        <v>1</v>
      </c>
      <c r="H242" s="4">
        <v>4</v>
      </c>
      <c r="I242" s="4">
        <v>27</v>
      </c>
      <c r="J242" s="4">
        <v>7</v>
      </c>
      <c r="K242" s="4">
        <v>1</v>
      </c>
      <c r="L242" s="4"/>
      <c r="M242" s="4"/>
      <c r="N242" s="4">
        <v>5</v>
      </c>
      <c r="O242" s="4">
        <v>32</v>
      </c>
      <c r="P242" s="4">
        <v>8</v>
      </c>
      <c r="Q242" s="4">
        <v>1</v>
      </c>
      <c r="R242" s="4">
        <v>6</v>
      </c>
      <c r="S242" s="4">
        <v>26</v>
      </c>
      <c r="T242" s="4"/>
      <c r="U242" s="4">
        <v>16</v>
      </c>
      <c r="V242" s="4">
        <v>2</v>
      </c>
      <c r="W242" s="4">
        <v>6</v>
      </c>
      <c r="X242" s="4">
        <v>26</v>
      </c>
      <c r="Y242" s="4">
        <v>16</v>
      </c>
      <c r="Z242" s="4">
        <v>1</v>
      </c>
    </row>
  </sheetData>
  <sheetProtection/>
  <mergeCells count="199">
    <mergeCell ref="AD225:AI225"/>
    <mergeCell ref="X212:AE212"/>
    <mergeCell ref="AP199:AQ199"/>
    <mergeCell ref="AR199:AS199"/>
    <mergeCell ref="AT199:AU199"/>
    <mergeCell ref="AN206:AU206"/>
    <mergeCell ref="AF199:AG199"/>
    <mergeCell ref="AH199:AI199"/>
    <mergeCell ref="AJ199:AK199"/>
    <mergeCell ref="Z199:AA199"/>
    <mergeCell ref="W230:Z230"/>
    <mergeCell ref="AF212:AM212"/>
    <mergeCell ref="AN212:AU212"/>
    <mergeCell ref="AD218:AI218"/>
    <mergeCell ref="AD219:AF219"/>
    <mergeCell ref="AG219:AH219"/>
    <mergeCell ref="X218:AC218"/>
    <mergeCell ref="X219:Z219"/>
    <mergeCell ref="AA219:AB219"/>
    <mergeCell ref="X225:AC225"/>
    <mergeCell ref="AP166:AQ166"/>
    <mergeCell ref="AR166:AS166"/>
    <mergeCell ref="AT166:AU166"/>
    <mergeCell ref="AF193:AM193"/>
    <mergeCell ref="AN193:AU193"/>
    <mergeCell ref="AN198:AU198"/>
    <mergeCell ref="AF198:AM198"/>
    <mergeCell ref="A209:D209"/>
    <mergeCell ref="A2:F3"/>
    <mergeCell ref="A60:B60"/>
    <mergeCell ref="J68:Q68"/>
    <mergeCell ref="K79:Q79"/>
    <mergeCell ref="AN166:AO166"/>
    <mergeCell ref="AN199:AO199"/>
    <mergeCell ref="X166:Y166"/>
    <mergeCell ref="AF206:AM206"/>
    <mergeCell ref="Q154:R154"/>
    <mergeCell ref="D230:G230"/>
    <mergeCell ref="H230:K230"/>
    <mergeCell ref="N230:Q230"/>
    <mergeCell ref="R230:V230"/>
    <mergeCell ref="A208:D208"/>
    <mergeCell ref="A190:D190"/>
    <mergeCell ref="K199:N199"/>
    <mergeCell ref="O199:P199"/>
    <mergeCell ref="Q199:R199"/>
    <mergeCell ref="I219:K219"/>
    <mergeCell ref="AF165:AM165"/>
    <mergeCell ref="AF166:AG166"/>
    <mergeCell ref="AH166:AI166"/>
    <mergeCell ref="AJ166:AK166"/>
    <mergeCell ref="AL166:AM166"/>
    <mergeCell ref="AB166:AC166"/>
    <mergeCell ref="AD166:AE166"/>
    <mergeCell ref="X165:AE165"/>
    <mergeCell ref="A176:D176"/>
    <mergeCell ref="A177:D177"/>
    <mergeCell ref="A178:D178"/>
    <mergeCell ref="A179:D179"/>
    <mergeCell ref="A180:D180"/>
    <mergeCell ref="S154:U154"/>
    <mergeCell ref="Q166:R166"/>
    <mergeCell ref="K160:P160"/>
    <mergeCell ref="A165:D167"/>
    <mergeCell ref="A170:D170"/>
    <mergeCell ref="A186:D186"/>
    <mergeCell ref="A175:D175"/>
    <mergeCell ref="A182:D182"/>
    <mergeCell ref="A183:D183"/>
    <mergeCell ref="A184:D184"/>
    <mergeCell ref="AL199:AM199"/>
    <mergeCell ref="A191:D191"/>
    <mergeCell ref="A192:D192"/>
    <mergeCell ref="A188:D188"/>
    <mergeCell ref="A189:D189"/>
    <mergeCell ref="A187:D187"/>
    <mergeCell ref="G160:J160"/>
    <mergeCell ref="A171:D171"/>
    <mergeCell ref="A172:D172"/>
    <mergeCell ref="A173:D173"/>
    <mergeCell ref="A174:D174"/>
    <mergeCell ref="A185:D185"/>
    <mergeCell ref="A168:D168"/>
    <mergeCell ref="A169:D169"/>
    <mergeCell ref="A181:D181"/>
    <mergeCell ref="E166:F166"/>
    <mergeCell ref="G166:H166"/>
    <mergeCell ref="I166:J166"/>
    <mergeCell ref="C160:F160"/>
    <mergeCell ref="Z166:AA166"/>
    <mergeCell ref="G153:J153"/>
    <mergeCell ref="S166:U166"/>
    <mergeCell ref="V166:W166"/>
    <mergeCell ref="K166:N166"/>
    <mergeCell ref="E165:N165"/>
    <mergeCell ref="O165:W165"/>
    <mergeCell ref="K154:N154"/>
    <mergeCell ref="O166:P166"/>
    <mergeCell ref="Q153:U153"/>
    <mergeCell ref="A153:B155"/>
    <mergeCell ref="A159:B159"/>
    <mergeCell ref="A158:B158"/>
    <mergeCell ref="A157:B157"/>
    <mergeCell ref="A156:B156"/>
    <mergeCell ref="C153:F153"/>
    <mergeCell ref="C154:D154"/>
    <mergeCell ref="I114:O114"/>
    <mergeCell ref="A59:B59"/>
    <mergeCell ref="A116:B116"/>
    <mergeCell ref="A124:B124"/>
    <mergeCell ref="A132:B132"/>
    <mergeCell ref="A140:B140"/>
    <mergeCell ref="C68:I68"/>
    <mergeCell ref="C79:I79"/>
    <mergeCell ref="A56:B58"/>
    <mergeCell ref="A67:B69"/>
    <mergeCell ref="A88:B88"/>
    <mergeCell ref="A95:B95"/>
    <mergeCell ref="A102:B102"/>
    <mergeCell ref="A79:B80"/>
    <mergeCell ref="AN165:AU165"/>
    <mergeCell ref="X193:AE193"/>
    <mergeCell ref="E198:N198"/>
    <mergeCell ref="O198:W198"/>
    <mergeCell ref="X198:AE198"/>
    <mergeCell ref="A61:B61"/>
    <mergeCell ref="A62:B62"/>
    <mergeCell ref="C114:G114"/>
    <mergeCell ref="A114:B115"/>
    <mergeCell ref="A81:B81"/>
    <mergeCell ref="V153:Y153"/>
    <mergeCell ref="V154:W154"/>
    <mergeCell ref="X154:Y154"/>
    <mergeCell ref="E193:N193"/>
    <mergeCell ref="O193:W193"/>
    <mergeCell ref="K153:P153"/>
    <mergeCell ref="O154:P154"/>
    <mergeCell ref="E154:F154"/>
    <mergeCell ref="G154:H154"/>
    <mergeCell ref="I154:J154"/>
    <mergeCell ref="AB199:AC199"/>
    <mergeCell ref="A207:D207"/>
    <mergeCell ref="A201:D201"/>
    <mergeCell ref="A202:D202"/>
    <mergeCell ref="A203:D203"/>
    <mergeCell ref="A204:D204"/>
    <mergeCell ref="E199:F199"/>
    <mergeCell ref="G199:H199"/>
    <mergeCell ref="I199:J199"/>
    <mergeCell ref="AD199:AE199"/>
    <mergeCell ref="E206:N206"/>
    <mergeCell ref="O206:W206"/>
    <mergeCell ref="X206:AE206"/>
    <mergeCell ref="A198:D200"/>
    <mergeCell ref="A206:D206"/>
    <mergeCell ref="A205:D205"/>
    <mergeCell ref="S199:U199"/>
    <mergeCell ref="V199:W199"/>
    <mergeCell ref="X199:Y199"/>
    <mergeCell ref="A210:D210"/>
    <mergeCell ref="A211:D211"/>
    <mergeCell ref="Q225:W225"/>
    <mergeCell ref="A218:B220"/>
    <mergeCell ref="A221:B221"/>
    <mergeCell ref="A222:B222"/>
    <mergeCell ref="A223:B223"/>
    <mergeCell ref="A224:B224"/>
    <mergeCell ref="C218:H218"/>
    <mergeCell ref="I218:P218"/>
    <mergeCell ref="Q218:W218"/>
    <mergeCell ref="C219:E219"/>
    <mergeCell ref="O212:W212"/>
    <mergeCell ref="O213:W213"/>
    <mergeCell ref="E212:N212"/>
    <mergeCell ref="N219:O219"/>
    <mergeCell ref="Q219:S219"/>
    <mergeCell ref="U219:V219"/>
    <mergeCell ref="A242:C242"/>
    <mergeCell ref="A241:C241"/>
    <mergeCell ref="A240:C240"/>
    <mergeCell ref="A239:C239"/>
    <mergeCell ref="A238:C238"/>
    <mergeCell ref="A237:C237"/>
    <mergeCell ref="A236:C236"/>
    <mergeCell ref="A235:C235"/>
    <mergeCell ref="A234:C234"/>
    <mergeCell ref="A233:C233"/>
    <mergeCell ref="A232:C232"/>
    <mergeCell ref="A230:C231"/>
    <mergeCell ref="I225:P225"/>
    <mergeCell ref="F219:G219"/>
    <mergeCell ref="G2:M2"/>
    <mergeCell ref="O2:U2"/>
    <mergeCell ref="C56:R56"/>
    <mergeCell ref="C57:I57"/>
    <mergeCell ref="K57:Q57"/>
    <mergeCell ref="C67:Q67"/>
    <mergeCell ref="D22:F22"/>
    <mergeCell ref="C225:H22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Msovichea</dc:creator>
  <cp:keywords/>
  <dc:description/>
  <cp:lastModifiedBy>chaopheav</cp:lastModifiedBy>
  <dcterms:created xsi:type="dcterms:W3CDTF">2012-08-06T03:36:59Z</dcterms:created>
  <dcterms:modified xsi:type="dcterms:W3CDTF">2017-09-12T02:02:53Z</dcterms:modified>
  <cp:category/>
  <cp:version/>
  <cp:contentType/>
  <cp:contentStatus/>
</cp:coreProperties>
</file>